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IO\OPI\AKCE OPI\.OP_CH_2025_JIP IKK_rekonstrukce\2. Zadávací dokumentace K ÚPRAVĚ\část II NÁBYTEK\"/>
    </mc:Choice>
  </mc:AlternateContent>
  <bookViews>
    <workbookView xWindow="0" yWindow="0" windowWidth="28800" windowHeight="13935" tabRatio="857" activeTab="1"/>
  </bookViews>
  <sheets>
    <sheet name="SUMARIZACE" sheetId="8" r:id="rId1"/>
    <sheet name="JIP lůžková jednotka" sheetId="3" r:id="rId2"/>
    <sheet name="kuchyňka pro zaměstnance" sheetId="4" r:id="rId3"/>
    <sheet name="pobytová místnost" sheetId="10" r:id="rId4"/>
    <sheet name="pokyny pro vyplnění" sheetId="9" r:id="rId5"/>
  </sheets>
  <definedNames>
    <definedName name="_xlnm.Print_Area" localSheetId="1">'JIP lůžková jednotka'!$A$1:$G$42</definedName>
    <definedName name="_xlnm.Print_Area" localSheetId="3">'pobytová místnost'!$A$1:$G$52</definedName>
    <definedName name="_xlnm.Print_Area" localSheetId="0">SUMARIZACE!$A$1:$G$24</definedName>
  </definedNames>
  <calcPr calcId="152511"/>
</workbook>
</file>

<file path=xl/calcChain.xml><?xml version="1.0" encoding="utf-8"?>
<calcChain xmlns="http://schemas.openxmlformats.org/spreadsheetml/2006/main">
  <c r="F12" i="4" l="1"/>
  <c r="F13" i="4"/>
  <c r="F14" i="4"/>
  <c r="F21" i="10" l="1"/>
  <c r="F22" i="10"/>
  <c r="F23" i="10"/>
  <c r="F24" i="10"/>
  <c r="F20" i="10"/>
  <c r="F19" i="10"/>
  <c r="F18" i="10"/>
  <c r="F17" i="10"/>
  <c r="F16" i="10"/>
  <c r="F15" i="10"/>
  <c r="F14" i="10"/>
  <c r="F13" i="10"/>
  <c r="F12" i="10"/>
  <c r="F11" i="10"/>
  <c r="C4" i="10"/>
  <c r="C3" i="10"/>
  <c r="C2" i="10"/>
  <c r="F30" i="10" l="1"/>
  <c r="F34" i="10" s="1"/>
  <c r="F12" i="8" s="1"/>
  <c r="G30" i="10" l="1"/>
  <c r="G34" i="10" s="1"/>
  <c r="G32" i="10" s="1"/>
  <c r="C4" i="4" l="1"/>
  <c r="C3" i="4"/>
  <c r="C2" i="4"/>
  <c r="C4" i="3"/>
  <c r="C3" i="3"/>
  <c r="C2" i="3"/>
  <c r="F16" i="3" l="1"/>
  <c r="F15" i="3"/>
  <c r="F17" i="3"/>
  <c r="F18" i="3"/>
  <c r="F14" i="3" l="1"/>
  <c r="F17" i="4" l="1"/>
  <c r="F16" i="4"/>
  <c r="F15" i="4"/>
  <c r="F11" i="4"/>
  <c r="F13" i="3"/>
  <c r="F12" i="3"/>
  <c r="F11" i="3"/>
  <c r="F23" i="4" l="1"/>
  <c r="F27" i="4" s="1"/>
  <c r="F11" i="8" s="1"/>
  <c r="F24" i="3"/>
  <c r="F28" i="3" s="1"/>
  <c r="F10" i="8" s="1"/>
  <c r="F18" i="8" l="1"/>
  <c r="G18" i="8" s="1"/>
  <c r="G22" i="8" s="1"/>
  <c r="G23" i="4"/>
  <c r="G27" i="4" s="1"/>
  <c r="G25" i="4" s="1"/>
  <c r="G24" i="3"/>
  <c r="G28" i="3" s="1"/>
  <c r="G26" i="3" s="1"/>
  <c r="F22" i="8" l="1"/>
  <c r="G20" i="8" s="1"/>
</calcChain>
</file>

<file path=xl/sharedStrings.xml><?xml version="1.0" encoding="utf-8"?>
<sst xmlns="http://schemas.openxmlformats.org/spreadsheetml/2006/main" count="199" uniqueCount="89">
  <si>
    <t>DPH</t>
  </si>
  <si>
    <t>%</t>
  </si>
  <si>
    <t>bez DPH</t>
  </si>
  <si>
    <t>vč. DPH</t>
  </si>
  <si>
    <t>Mezisoučet</t>
  </si>
  <si>
    <t>KS</t>
  </si>
  <si>
    <t>CENA/KS</t>
  </si>
  <si>
    <t>CELKEM</t>
  </si>
  <si>
    <t>SOUHRN</t>
  </si>
  <si>
    <t>Výše DPH</t>
  </si>
  <si>
    <t>IČO</t>
  </si>
  <si>
    <t>Kontakt</t>
  </si>
  <si>
    <t>Název zhotovitele, adresa</t>
  </si>
  <si>
    <t>IDENTIFIKAČNÍ ÚDAJE</t>
  </si>
  <si>
    <t>Fakturace ze zákona plynoucích položek proběhne v režimu přenosu daňové povinnosti.</t>
  </si>
  <si>
    <t>Platební podmínky:  fakturace 60 dnů od předání díla</t>
  </si>
  <si>
    <t xml:space="preserve">NÁZEV / POPIS </t>
  </si>
  <si>
    <t>POPIS</t>
  </si>
  <si>
    <t>Záruční doba: 60 měsíců</t>
  </si>
  <si>
    <t xml:space="preserve">CELKOVÁ NABÍDNUTÁ CENA </t>
  </si>
  <si>
    <t>Centrální stolové pracoviště</t>
  </si>
  <si>
    <t>Lednice</t>
  </si>
  <si>
    <t>Kuchyňská linka</t>
  </si>
  <si>
    <t xml:space="preserve">Lednice </t>
  </si>
  <si>
    <t>Myčka</t>
  </si>
  <si>
    <t>A</t>
  </si>
  <si>
    <t>B</t>
  </si>
  <si>
    <t>JIP lůžková jednotka</t>
  </si>
  <si>
    <t>REKONSTRUKCE JIP IKK - SOUČET POLOŽEK</t>
  </si>
  <si>
    <t>Trezor</t>
  </si>
  <si>
    <t xml:space="preserve">Pracovní linka </t>
  </si>
  <si>
    <t>Skříňová sestava chodba</t>
  </si>
  <si>
    <t>REKONSTRUKCE JIP IKK</t>
  </si>
  <si>
    <t>NÁBYTEK A VYBAVENÍ: lůžková jednotka JIP</t>
  </si>
  <si>
    <t>NÁBYTEK A VYBAVENÍ: kuchyňka pro zaměstnance</t>
  </si>
  <si>
    <t>Cenová nabídka je uvedena včetně dopravy, manipulace a montáže. Dále včetně likvidace odpadů a balícího materiálu.</t>
  </si>
  <si>
    <t>Místo realizace: FN Brno Bohunice, 13. NP budova L</t>
  </si>
  <si>
    <r>
      <rPr>
        <b/>
        <u/>
        <sz val="10"/>
        <color rgb="FFFF0000"/>
        <rFont val="Gill Sans MT"/>
        <family val="2"/>
        <charset val="238"/>
      </rPr>
      <t>Rozměry nábytku a sestav uvedené v zadávací dokumentaci jsou přibližné</t>
    </r>
    <r>
      <rPr>
        <b/>
        <sz val="10"/>
        <color rgb="FFFF0000"/>
        <rFont val="Gill Sans MT"/>
        <family val="2"/>
        <charset val="238"/>
      </rPr>
      <t>. Případná změna jejich rozměrů nebude mít vliv na zvýšení ceny ze strany zhotovitele. Zhotovitel má možnost pro tvorbu cenové nabídky přeměřit situaci na místě realizace. Před započetím prací je zhotovitel povinen rozměry jednotlivých položek zaměřit na místě realizace!</t>
    </r>
  </si>
  <si>
    <r>
      <rPr>
        <b/>
        <sz val="10"/>
        <rFont val="Gill Sans MT"/>
        <family val="2"/>
        <charset val="238"/>
      </rPr>
      <t>Kování:</t>
    </r>
    <r>
      <rPr>
        <sz val="10"/>
        <rFont val="Gill Sans MT"/>
        <family val="2"/>
        <charset val="238"/>
      </rPr>
      <t xml:space="preserve"> dveřní závěsy s tlumením v kvalitě Blum, zásuvkové výsuvy v provedení a kvalitě Blum Antaro, úchytka kovová rozteč 128 mm dle výběru objednatele, nábytkové zámky s číslováním klíče v kvalitě Häfele včetně dodávky společného generálního a demontážního klíče.</t>
    </r>
  </si>
  <si>
    <t>Termín dodání a montáže:  dle smluvních podmínek</t>
  </si>
  <si>
    <t>Konferenční stolek</t>
  </si>
  <si>
    <t>Policová skříň</t>
  </si>
  <si>
    <t>Šatní skříň uzamykatelná</t>
  </si>
  <si>
    <t>Pracovní stůl</t>
  </si>
  <si>
    <t>Skříňka pod stůl</t>
  </si>
  <si>
    <t>Skříňka na boty</t>
  </si>
  <si>
    <t>Věšáková stěna</t>
  </si>
  <si>
    <t>Závěsná skříň</t>
  </si>
  <si>
    <t>Rozkládací křeslo</t>
  </si>
  <si>
    <t>Mikrovlnná trouba</t>
  </si>
  <si>
    <t>C</t>
  </si>
  <si>
    <t>Kuchyňka pro zaměstnance</t>
  </si>
  <si>
    <t>NÁBYTEK A VYBAVENÍ: pobytová místnost sester</t>
  </si>
  <si>
    <t>Pobytová místnost sester</t>
  </si>
  <si>
    <t>V rozsahu viz grafická příloha. Včetně dřezu, vodovodní baterie, LED svítidla. Sestava je usazena na kovových rektifikovatelných nožkách v. 150 mm.</t>
  </si>
  <si>
    <t>V rozsahu viz grafická příloha. Skříň je uzazena na kovových rektifikovatelných nožkách v. 150 mm.</t>
  </si>
  <si>
    <t>Viz grafická příloha. Stolová deska tl. 25 mm na kovových nohách. Průřezy kovových prvků dle výběru objednatele.</t>
  </si>
  <si>
    <t>Viz grafická příloha. Stolová deska tl. 25 mm na kovové rámové podnoži. Průřezy kovových prvků dle výběru objednatele.</t>
  </si>
  <si>
    <t>Viz grafická příloha. Sestava na kovové rámové podnoži. Průřezy kovových prvků dle výběru objednatele.</t>
  </si>
  <si>
    <t>V rozsahu viz grafická příloha.</t>
  </si>
  <si>
    <t>V rozsahu viz grafická příloha. 14 ks kovových věšáků dle výběru objednatele.</t>
  </si>
  <si>
    <t>Trojmístná pohovka</t>
  </si>
  <si>
    <r>
      <t>Pohovka rozkládací pro sezení a přechodné spaní. Rozměry, d</t>
    </r>
    <r>
      <rPr>
        <sz val="10"/>
        <rFont val="Calibri"/>
        <family val="2"/>
        <charset val="238"/>
      </rPr>
      <t>esign a provedení viz příloha. Provedení, design, potah dle výběru objednatele.</t>
    </r>
  </si>
  <si>
    <r>
      <t>Rozměry, d</t>
    </r>
    <r>
      <rPr>
        <sz val="10"/>
        <rFont val="Calibri"/>
        <family val="2"/>
        <charset val="238"/>
      </rPr>
      <t>esign a provedení viz příloha. Provedení, design, potah dle výběru objednatele.</t>
    </r>
  </si>
  <si>
    <r>
      <rPr>
        <b/>
        <sz val="10"/>
        <rFont val="Gill Sans MT"/>
        <family val="2"/>
        <charset val="238"/>
      </rPr>
      <t>Materiál:</t>
    </r>
    <r>
      <rPr>
        <sz val="10"/>
        <rFont val="Gill Sans MT"/>
        <family val="2"/>
        <charset val="238"/>
      </rPr>
      <t xml:space="preserve"> </t>
    </r>
    <r>
      <rPr>
        <u/>
        <sz val="10"/>
        <rFont val="Gill Sans MT"/>
        <family val="2"/>
        <charset val="238"/>
      </rPr>
      <t>LTD tl. 18 mm</t>
    </r>
    <r>
      <rPr>
        <sz val="10"/>
        <rFont val="Gill Sans MT"/>
        <family val="2"/>
        <charset val="238"/>
      </rPr>
      <t xml:space="preserve"> unibarva + dřevodekor dle výběru objednatele pro korpusy, police, dveře, čela, lištování; </t>
    </r>
    <r>
      <rPr>
        <u/>
        <sz val="10"/>
        <rFont val="Gill Sans MT"/>
        <family val="2"/>
        <charset val="238"/>
      </rPr>
      <t xml:space="preserve">LTD tl. 25 mm </t>
    </r>
    <r>
      <rPr>
        <sz val="10"/>
        <rFont val="Gill Sans MT"/>
        <family val="2"/>
        <charset val="238"/>
      </rPr>
      <t>unibarva + dřevodekor dle výběru objednatele pro stolové desky</t>
    </r>
    <r>
      <rPr>
        <sz val="10"/>
        <rFont val="Calibri"/>
        <family val="2"/>
        <charset val="238"/>
      </rPr>
      <t>;</t>
    </r>
    <r>
      <rPr>
        <sz val="10"/>
        <rFont val="Gill Sans MT"/>
        <family val="2"/>
        <charset val="238"/>
      </rPr>
      <t xml:space="preserve"> </t>
    </r>
    <r>
      <rPr>
        <u/>
        <sz val="10"/>
        <rFont val="Gill Sans MT"/>
        <family val="2"/>
        <charset val="238"/>
      </rPr>
      <t>HDF 3 mm</t>
    </r>
    <r>
      <rPr>
        <sz val="10"/>
        <rFont val="Gill Sans MT"/>
        <family val="2"/>
        <charset val="238"/>
      </rPr>
      <t xml:space="preserve"> záda; </t>
    </r>
    <r>
      <rPr>
        <u/>
        <sz val="10"/>
        <rFont val="Gill Sans MT"/>
        <family val="2"/>
        <charset val="238"/>
      </rPr>
      <t>PD 38 mm</t>
    </r>
    <r>
      <rPr>
        <sz val="10"/>
        <rFont val="Gill Sans MT"/>
        <family val="2"/>
        <charset val="238"/>
      </rPr>
      <t xml:space="preserve"> pracovní desky; </t>
    </r>
    <r>
      <rPr>
        <u/>
        <sz val="10"/>
        <rFont val="Gill Sans MT"/>
        <family val="2"/>
        <charset val="238"/>
      </rPr>
      <t>ABS 2 mm</t>
    </r>
    <r>
      <rPr>
        <sz val="10"/>
        <rFont val="Gill Sans MT"/>
        <family val="2"/>
        <charset val="238"/>
      </rPr>
      <t xml:space="preserve"> dveře, čela, stolové desky dokola, lištování; </t>
    </r>
    <r>
      <rPr>
        <u/>
        <sz val="10"/>
        <rFont val="Gill Sans MT"/>
        <family val="2"/>
        <charset val="238"/>
      </rPr>
      <t>ABS 0,5 mm</t>
    </r>
    <r>
      <rPr>
        <sz val="10"/>
        <rFont val="Gill Sans MT"/>
        <family val="2"/>
        <charset val="238"/>
      </rPr>
      <t xml:space="preserve"> všechny pohledové hrany, lištování </t>
    </r>
  </si>
  <si>
    <t>Hliníkové rámečky v šířce profiku umožňující instalaci zámku.</t>
  </si>
  <si>
    <t>Zhotovitel předloží před započetím prací objednateli kótovanou výkresovou dokumentaci nábytkových prvků a sestav k odsouhlasení. Dále předloží k odsouhlasení sedací nábytek, elektrospotřebiče atd.</t>
  </si>
  <si>
    <t xml:space="preserve">Cenová nabídka je uvedena včetně připojení elektrospotřebičů, vodovodních baterií, odpadu na sítě v budově objednatele. </t>
  </si>
  <si>
    <r>
      <t xml:space="preserve">volně stojící, objem chladničky </t>
    </r>
    <r>
      <rPr>
        <sz val="10"/>
        <rFont val="Calibri"/>
        <family val="2"/>
        <charset val="238"/>
      </rPr>
      <t>~</t>
    </r>
    <r>
      <rPr>
        <sz val="10"/>
        <rFont val="Gill Sans MT"/>
        <family val="2"/>
        <charset val="238"/>
      </rPr>
      <t xml:space="preserve">176 l, objem mrazničky </t>
    </r>
    <r>
      <rPr>
        <sz val="10"/>
        <rFont val="Calibri"/>
        <family val="2"/>
        <charset val="238"/>
      </rPr>
      <t>~</t>
    </r>
    <r>
      <rPr>
        <sz val="10"/>
        <rFont val="Gill Sans MT"/>
        <family val="2"/>
        <charset val="238"/>
      </rPr>
      <t xml:space="preserve">14l, výškově stavitelné nožky, možnost změny směru otevírání dveří, </t>
    </r>
    <r>
      <rPr>
        <sz val="10"/>
        <rFont val="Calibri"/>
        <family val="2"/>
        <charset val="238"/>
      </rPr>
      <t>~rozměry</t>
    </r>
    <r>
      <rPr>
        <sz val="10"/>
        <rFont val="Gill Sans MT"/>
        <family val="2"/>
        <charset val="238"/>
      </rPr>
      <t xml:space="preserve"> v. 1235 x š. 550 x hl. 570 mm.</t>
    </r>
  </si>
  <si>
    <r>
      <t xml:space="preserve">volně stojící, digitální ovládání, </t>
    </r>
    <r>
      <rPr>
        <sz val="10"/>
        <rFont val="Calibri"/>
        <family val="2"/>
        <charset val="238"/>
      </rPr>
      <t>~</t>
    </r>
    <r>
      <rPr>
        <sz val="10"/>
        <rFont val="Gill Sans MT"/>
        <family val="2"/>
        <charset val="238"/>
      </rPr>
      <t xml:space="preserve">výkon 700 W, objem 20 l, systém rovnoměrného šíření mikrovln, funkce časovače, zvuková signalizace, </t>
    </r>
    <r>
      <rPr>
        <sz val="10"/>
        <rFont val="Calibri"/>
        <family val="2"/>
        <charset val="238"/>
      </rPr>
      <t>~</t>
    </r>
    <r>
      <rPr>
        <sz val="10"/>
        <rFont val="Gill Sans MT"/>
        <family val="2"/>
        <charset val="238"/>
      </rPr>
      <t xml:space="preserve">rozměry v. 262 x š. 452 x hl. 348 mm </t>
    </r>
  </si>
  <si>
    <t xml:space="preserve">vestavná myčka pro šířku vestavby 450 mm, plně integrovaný panel,  LED dioda informuje o chodu myčky, možnost zkrácení programů, bezpečnostní prvky: ochrana proti úniku vody, servisní diagnostika </t>
  </si>
  <si>
    <t>Stůl rohový</t>
  </si>
  <si>
    <t>Věšák</t>
  </si>
  <si>
    <t>Police závěsná</t>
  </si>
  <si>
    <t>V rozsahu viz grafická příloha. 3 ks kovových věšáků dle výběru objednatele.</t>
  </si>
  <si>
    <r>
      <rPr>
        <b/>
        <sz val="10"/>
        <rFont val="Gill Sans MT"/>
        <family val="2"/>
        <charset val="238"/>
      </rPr>
      <t>Kování:</t>
    </r>
    <r>
      <rPr>
        <sz val="10"/>
        <rFont val="Gill Sans MT"/>
        <family val="2"/>
        <charset val="238"/>
      </rPr>
      <t xml:space="preserve"> dveřní závěsy s tlumením v kvalitě Blum, zásuvkové výsuvy v provedení a kvalitě Blum Antaro, výklopy v kvalitě Blum Aventos, úchytka kovová rozteč 128 mm dle výběru objednatele, nábytkové zámky s číslováním klíče v kvalitě Häfele včetně dodávky společného generálního a demontážního klíče.</t>
    </r>
  </si>
  <si>
    <t>Skříň na přípravu a ukládání léků dvoudveřová se soklem. Výška min. 2000 x šířka 900 x hloubka 600 mm. Součástí jsou vyjímatelné misky s víkem. Včetně zářivky se standardním vypínačem nebo zářivky se spínačem ve dveřích. Příklad viz příloha.</t>
  </si>
  <si>
    <r>
      <t xml:space="preserve">volně stojící kombinovaná lednice, ~objem 197 litrů pro chlazení a ~65 litrů pro mrazení, výškově stavitelné nožky, možnost změny směru otevírání dveří, </t>
    </r>
    <r>
      <rPr>
        <sz val="10"/>
        <rFont val="Calibri"/>
        <family val="2"/>
        <charset val="238"/>
      </rPr>
      <t>~</t>
    </r>
    <r>
      <rPr>
        <sz val="10"/>
        <rFont val="Gill Sans MT"/>
        <family val="2"/>
        <charset val="238"/>
      </rPr>
      <t>rozměry v. 1770 x š. 550 x hl. 570 mm</t>
    </r>
  </si>
  <si>
    <r>
      <t xml:space="preserve">volně stojící kombinovaná lednice, </t>
    </r>
    <r>
      <rPr>
        <sz val="10"/>
        <rFont val="Calibri"/>
        <family val="2"/>
        <charset val="238"/>
      </rPr>
      <t>~</t>
    </r>
    <r>
      <rPr>
        <sz val="10"/>
        <rFont val="Gill Sans MT"/>
        <family val="2"/>
        <charset val="238"/>
      </rPr>
      <t xml:space="preserve">objem 190 l pro chlazení, </t>
    </r>
    <r>
      <rPr>
        <sz val="10"/>
        <rFont val="Calibri"/>
        <family val="2"/>
        <charset val="238"/>
      </rPr>
      <t>~</t>
    </r>
    <r>
      <rPr>
        <sz val="10"/>
        <rFont val="Gill Sans MT"/>
        <family val="2"/>
        <charset val="238"/>
      </rPr>
      <t xml:space="preserve">objem 44 l pro mražení, možnost změny směru otevírání dveří, </t>
    </r>
    <r>
      <rPr>
        <sz val="10"/>
        <rFont val="Calibri"/>
        <family val="2"/>
        <charset val="238"/>
      </rPr>
      <t>~</t>
    </r>
    <r>
      <rPr>
        <sz val="13"/>
        <rFont val="Gill Sans MT"/>
        <family val="2"/>
        <charset val="238"/>
      </rPr>
      <t xml:space="preserve"> </t>
    </r>
    <r>
      <rPr>
        <sz val="10"/>
        <rFont val="Gill Sans MT"/>
        <family val="2"/>
        <charset val="238"/>
      </rPr>
      <t>rozměry v. 1400 x š. 550 x hl. 630 mm</t>
    </r>
  </si>
  <si>
    <t>V listu SUMARIZACE vyplňte identifikační údaje uchazeče.</t>
  </si>
  <si>
    <t>V listech JIP lůžková jednotka, kuchyňka pro zaměstnance, pobytová místnost doplňte pouze ceny k jednotlivým položkám.</t>
  </si>
  <si>
    <t>POKYNY PRO DOPLNĚNÍ</t>
  </si>
  <si>
    <t>Mimo pole určené k doplnění, do tabulek nezasahujte a neupravujte text definovaný zadavatelem VŘ!</t>
  </si>
  <si>
    <t>Vyplňujte pouze takto podbarvená pole.</t>
  </si>
  <si>
    <t>Nábytkové prvky jsou uloženy na rektifikovatelných nožkách v. 150 mm. Nožky jsou osazeny plastovým soklem s těsněním s povrchem hliník či broušená nerez. Tento požadavek nahrazuje poznámku v jednotlivých výkresech.</t>
  </si>
  <si>
    <r>
      <t xml:space="preserve">Trezor na uložení opiátů a cenností vložený do skříně se světlou šířkou 560 mm. Otvírá / uzamyká se kódovým elektronickým zámkem. Součástí elektronického zámku je „nouzový klíč“, který slouží výhradně pro nouzové odemykání např. při zapomenutí kódu. Sejf je připraven na kotvení do zadní stěny i police skříně. Vnější š. </t>
    </r>
    <r>
      <rPr>
        <sz val="10"/>
        <rFont val="Calibri"/>
        <family val="2"/>
        <charset val="238"/>
      </rPr>
      <t>~</t>
    </r>
    <r>
      <rPr>
        <sz val="10"/>
        <rFont val="Gill Sans MT"/>
        <family val="2"/>
        <charset val="238"/>
      </rPr>
      <t xml:space="preserve">510 x vnější v. </t>
    </r>
    <r>
      <rPr>
        <sz val="10"/>
        <rFont val="Calibri"/>
        <family val="2"/>
        <charset val="238"/>
      </rPr>
      <t>~</t>
    </r>
    <r>
      <rPr>
        <sz val="10"/>
        <rFont val="Gill Sans MT"/>
        <family val="2"/>
        <charset val="238"/>
      </rPr>
      <t xml:space="preserve">400mm. Dveře levé. Příklad viz příloha. </t>
    </r>
  </si>
  <si>
    <r>
      <t xml:space="preserve">Skříňová sestava vedle umyvadla </t>
    </r>
    <r>
      <rPr>
        <i/>
        <sz val="9"/>
        <rFont val="Gill Sans MT"/>
        <family val="2"/>
        <charset val="238"/>
      </rPr>
      <t>(vlevo od prac. linky)</t>
    </r>
  </si>
  <si>
    <r>
      <t>Skříňová sestava vedle umyvadla</t>
    </r>
    <r>
      <rPr>
        <b/>
        <sz val="9"/>
        <rFont val="Gill Sans MT"/>
        <family val="2"/>
        <charset val="238"/>
      </rPr>
      <t xml:space="preserve"> </t>
    </r>
    <r>
      <rPr>
        <i/>
        <sz val="9"/>
        <rFont val="Gill Sans MT"/>
        <family val="2"/>
        <charset val="238"/>
      </rPr>
      <t>(vpravo od prac. linky)</t>
    </r>
  </si>
  <si>
    <r>
      <t xml:space="preserve">Léková skříň vedle umyvadla </t>
    </r>
    <r>
      <rPr>
        <i/>
        <sz val="9"/>
        <rFont val="Gill Sans MT"/>
        <family val="2"/>
        <charset val="238"/>
      </rPr>
      <t>(vpravo od prac. linky)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</si>
</sst>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quot;Kč&quot;;[Red]#,##0.0\ &quot;Kč&quot;"/>
    <numFmt numFmtId="165" formatCode="#,##0.00\ &quot;Kč&quot;"/>
  </numFmts>
  <fonts count="19" x14ac:knownFonts="1">
    <font>
      <sz val="10"/>
      <name val="Arial CE"/>
      <family val="2"/>
      <charset val="238"/>
    </font>
    <font>
      <sz val="10"/>
      <name val="Arial"/>
      <family val="2"/>
      <charset val="238"/>
    </font>
    <font>
      <sz val="9"/>
      <name val="Arial"/>
      <family val="2"/>
      <charset val="238"/>
    </font>
    <font>
      <sz val="9"/>
      <name val="Gill Sans MT"/>
      <family val="2"/>
      <charset val="238"/>
    </font>
    <font>
      <sz val="10"/>
      <name val="Gill Sans MT"/>
      <family val="2"/>
      <charset val="238"/>
    </font>
    <font>
      <b/>
      <sz val="10"/>
      <name val="Gill Sans MT"/>
      <family val="2"/>
      <charset val="238"/>
    </font>
    <font>
      <b/>
      <sz val="12"/>
      <name val="Gill Sans MT"/>
      <family val="2"/>
      <charset val="238"/>
    </font>
    <font>
      <b/>
      <sz val="10"/>
      <color indexed="9"/>
      <name val="Gill Sans MT"/>
      <family val="2"/>
      <charset val="238"/>
    </font>
    <font>
      <b/>
      <sz val="8"/>
      <color indexed="9"/>
      <name val="Gill Sans MT"/>
      <family val="2"/>
      <charset val="238"/>
    </font>
    <font>
      <sz val="8"/>
      <color indexed="9"/>
      <name val="Gill Sans MT"/>
      <family val="2"/>
      <charset val="238"/>
    </font>
    <font>
      <b/>
      <sz val="10"/>
      <name val="Arial"/>
      <family val="2"/>
      <charset val="238"/>
    </font>
    <font>
      <i/>
      <sz val="10"/>
      <name val="Gill Sans MT"/>
      <family val="2"/>
      <charset val="238"/>
    </font>
    <font>
      <b/>
      <sz val="10"/>
      <color rgb="FFFF0000"/>
      <name val="Gill Sans MT"/>
      <family val="2"/>
      <charset val="238"/>
    </font>
    <font>
      <b/>
      <u/>
      <sz val="10"/>
      <color rgb="FFFF0000"/>
      <name val="Gill Sans MT"/>
      <family val="2"/>
      <charset val="238"/>
    </font>
    <font>
      <sz val="10"/>
      <name val="Calibri"/>
      <family val="2"/>
      <charset val="238"/>
    </font>
    <font>
      <sz val="13"/>
      <name val="Gill Sans MT"/>
      <family val="2"/>
      <charset val="238"/>
    </font>
    <font>
      <u/>
      <sz val="10"/>
      <name val="Gill Sans MT"/>
      <family val="2"/>
      <charset val="238"/>
    </font>
    <font>
      <i/>
      <sz val="9"/>
      <name val="Gill Sans MT"/>
      <family val="2"/>
      <charset val="238"/>
    </font>
    <font>
      <b/>
      <sz val="9"/>
      <name val="Gill Sans MT"/>
      <family val="2"/>
      <charset val="238"/>
    </font>
  </fonts>
  <fills count="6">
    <fill>
      <patternFill patternType="none"/>
    </fill>
    <fill>
      <patternFill patternType="gray125"/>
    </fill>
    <fill>
      <patternFill patternType="solid">
        <fgColor indexed="26"/>
        <bgColor indexed="9"/>
      </patternFill>
    </fill>
    <fill>
      <patternFill patternType="solid">
        <fgColor theme="5" tint="-0.249977111117893"/>
        <bgColor indexed="21"/>
      </patternFill>
    </fill>
    <fill>
      <patternFill patternType="solid">
        <fgColor theme="5" tint="-0.249977111117893"/>
        <bgColor indexed="64"/>
      </patternFill>
    </fill>
    <fill>
      <patternFill patternType="solid">
        <fgColor theme="5" tint="0.79998168889431442"/>
        <bgColor indexed="64"/>
      </patternFill>
    </fill>
  </fills>
  <borders count="52">
    <border>
      <left/>
      <right/>
      <top/>
      <bottom/>
      <diagonal/>
    </border>
    <border>
      <left style="thin">
        <color rgb="FF06421B"/>
      </left>
      <right/>
      <top style="thin">
        <color rgb="FF06421B"/>
      </top>
      <bottom/>
      <diagonal/>
    </border>
    <border>
      <left/>
      <right/>
      <top style="thin">
        <color rgb="FF06421B"/>
      </top>
      <bottom/>
      <diagonal/>
    </border>
    <border>
      <left/>
      <right style="thin">
        <color rgb="FF06421B"/>
      </right>
      <top style="thin">
        <color rgb="FF06421B"/>
      </top>
      <bottom/>
      <diagonal/>
    </border>
    <border>
      <left style="thin">
        <color rgb="FF06421B"/>
      </left>
      <right/>
      <top/>
      <bottom style="thin">
        <color rgb="FF06421B"/>
      </bottom>
      <diagonal/>
    </border>
    <border>
      <left/>
      <right/>
      <top/>
      <bottom style="thin">
        <color rgb="FF06421B"/>
      </bottom>
      <diagonal/>
    </border>
    <border>
      <left/>
      <right style="thin">
        <color rgb="FF06421B"/>
      </right>
      <top/>
      <bottom style="thin">
        <color rgb="FF06421B"/>
      </bottom>
      <diagonal/>
    </border>
    <border>
      <left style="thin">
        <color rgb="FF06421B"/>
      </left>
      <right/>
      <top style="thin">
        <color rgb="FF06421B"/>
      </top>
      <bottom style="thin">
        <color rgb="FF06421B"/>
      </bottom>
      <diagonal/>
    </border>
    <border>
      <left/>
      <right/>
      <top style="thin">
        <color rgb="FF06421B"/>
      </top>
      <bottom style="thin">
        <color rgb="FF06421B"/>
      </bottom>
      <diagonal/>
    </border>
    <border>
      <left/>
      <right style="thin">
        <color rgb="FF06421B"/>
      </right>
      <top style="thin">
        <color rgb="FF06421B"/>
      </top>
      <bottom style="thin">
        <color rgb="FF06421B"/>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rgb="FF06421B"/>
      </left>
      <right style="hair">
        <color rgb="FF06421B"/>
      </right>
      <top style="thin">
        <color rgb="FF06421B"/>
      </top>
      <bottom style="hair">
        <color rgb="FF06421B"/>
      </bottom>
      <diagonal/>
    </border>
    <border>
      <left style="hair">
        <color rgb="FF06421B"/>
      </left>
      <right style="hair">
        <color rgb="FF06421B"/>
      </right>
      <top style="hair">
        <color rgb="FF06421B"/>
      </top>
      <bottom style="hair">
        <color rgb="FF06421B"/>
      </bottom>
      <diagonal/>
    </border>
    <border>
      <left style="hair">
        <color rgb="FF06421B"/>
      </left>
      <right style="hair">
        <color rgb="FF06421B"/>
      </right>
      <top style="hair">
        <color rgb="FF06421B"/>
      </top>
      <bottom/>
      <diagonal/>
    </border>
    <border>
      <left style="hair">
        <color rgb="FF06421B"/>
      </left>
      <right style="hair">
        <color rgb="FF06421B"/>
      </right>
      <top style="thin">
        <color rgb="FF06421B"/>
      </top>
      <bottom style="thin">
        <color rgb="FF06421B"/>
      </bottom>
      <diagonal/>
    </border>
    <border>
      <left style="thin">
        <color rgb="FF06421B"/>
      </left>
      <right/>
      <top style="thin">
        <color rgb="FF06421B"/>
      </top>
      <bottom style="hair">
        <color rgb="FF06421B"/>
      </bottom>
      <diagonal/>
    </border>
    <border>
      <left/>
      <right/>
      <top style="thin">
        <color rgb="FF06421B"/>
      </top>
      <bottom style="hair">
        <color rgb="FF06421B"/>
      </bottom>
      <diagonal/>
    </border>
    <border>
      <left style="thin">
        <color rgb="FF06421B"/>
      </left>
      <right/>
      <top style="hair">
        <color rgb="FF06421B"/>
      </top>
      <bottom style="hair">
        <color rgb="FF06421B"/>
      </bottom>
      <diagonal/>
    </border>
    <border>
      <left/>
      <right/>
      <top style="hair">
        <color rgb="FF06421B"/>
      </top>
      <bottom style="hair">
        <color rgb="FF06421B"/>
      </bottom>
      <diagonal/>
    </border>
    <border>
      <left style="thin">
        <color rgb="FF06421B"/>
      </left>
      <right/>
      <top style="hair">
        <color rgb="FF06421B"/>
      </top>
      <bottom style="thin">
        <color rgb="FF06421B"/>
      </bottom>
      <diagonal/>
    </border>
    <border>
      <left/>
      <right/>
      <top style="hair">
        <color rgb="FF06421B"/>
      </top>
      <bottom style="thin">
        <color rgb="FF06421B"/>
      </bottom>
      <diagonal/>
    </border>
    <border>
      <left style="hair">
        <color rgb="FF06421B"/>
      </left>
      <right style="thin">
        <color rgb="FF06421B"/>
      </right>
      <top/>
      <bottom style="thin">
        <color rgb="FF06421B"/>
      </bottom>
      <diagonal/>
    </border>
    <border>
      <left style="hair">
        <color rgb="FF06421B"/>
      </left>
      <right style="thin">
        <color rgb="FF06421B"/>
      </right>
      <top style="thin">
        <color rgb="FF06421B"/>
      </top>
      <bottom style="thin">
        <color rgb="FF06421B"/>
      </bottom>
      <diagonal/>
    </border>
    <border>
      <left style="hair">
        <color rgb="FF06421B"/>
      </left>
      <right style="hair">
        <color rgb="FF06421B"/>
      </right>
      <top style="thin">
        <color rgb="FF06421B"/>
      </top>
      <bottom/>
      <diagonal/>
    </border>
    <border>
      <left style="hair">
        <color rgb="FF06421B"/>
      </left>
      <right style="thin">
        <color rgb="FF06421B"/>
      </right>
      <top style="thin">
        <color rgb="FF06421B"/>
      </top>
      <bottom/>
      <diagonal/>
    </border>
    <border>
      <left style="hair">
        <color rgb="FF06421B"/>
      </left>
      <right style="hair">
        <color rgb="FF06421B"/>
      </right>
      <top style="hair">
        <color rgb="FF06421B"/>
      </top>
      <bottom style="thin">
        <color rgb="FF06421B"/>
      </bottom>
      <diagonal/>
    </border>
    <border>
      <left style="hair">
        <color rgb="FF06421B"/>
      </left>
      <right style="hair">
        <color rgb="FF06421B"/>
      </right>
      <top/>
      <bottom style="thin">
        <color rgb="FF06421B"/>
      </bottom>
      <diagonal/>
    </border>
    <border>
      <left style="hair">
        <color rgb="FF06421B"/>
      </left>
      <right style="thin">
        <color rgb="FF06421B"/>
      </right>
      <top style="thin">
        <color rgb="FF06421B"/>
      </top>
      <bottom style="hair">
        <color rgb="FF06421B"/>
      </bottom>
      <diagonal/>
    </border>
    <border>
      <left style="hair">
        <color rgb="FF06421B"/>
      </left>
      <right style="thin">
        <color rgb="FF06421B"/>
      </right>
      <top style="hair">
        <color rgb="FF06421B"/>
      </top>
      <bottom style="hair">
        <color rgb="FF06421B"/>
      </bottom>
      <diagonal/>
    </border>
    <border>
      <left style="hair">
        <color rgb="FF06421B"/>
      </left>
      <right style="thin">
        <color rgb="FF06421B"/>
      </right>
      <top style="hair">
        <color rgb="FF06421B"/>
      </top>
      <bottom style="thin">
        <color rgb="FF06421B"/>
      </bottom>
      <diagonal/>
    </border>
    <border>
      <left/>
      <right style="hair">
        <color rgb="FF06421B"/>
      </right>
      <top style="thin">
        <color rgb="FF06421B"/>
      </top>
      <bottom/>
      <diagonal/>
    </border>
    <border>
      <left/>
      <right style="hair">
        <color rgb="FF06421B"/>
      </right>
      <top/>
      <bottom style="thin">
        <color rgb="FF06421B"/>
      </bottom>
      <diagonal/>
    </border>
    <border>
      <left style="thin">
        <color rgb="FF06421B"/>
      </left>
      <right style="hair">
        <color rgb="FF06421B"/>
      </right>
      <top style="thin">
        <color rgb="FF06421B"/>
      </top>
      <bottom style="hair">
        <color rgb="FF06421B"/>
      </bottom>
      <diagonal/>
    </border>
    <border>
      <left style="thin">
        <color rgb="FF06421B"/>
      </left>
      <right style="hair">
        <color rgb="FF06421B"/>
      </right>
      <top style="hair">
        <color rgb="FF06421B"/>
      </top>
      <bottom style="hair">
        <color rgb="FF06421B"/>
      </bottom>
      <diagonal/>
    </border>
    <border>
      <left style="thin">
        <color rgb="FF06421B"/>
      </left>
      <right style="hair">
        <color rgb="FF06421B"/>
      </right>
      <top style="hair">
        <color rgb="FF06421B"/>
      </top>
      <bottom/>
      <diagonal/>
    </border>
    <border>
      <left style="hair">
        <color rgb="FF06421B"/>
      </left>
      <right style="thin">
        <color rgb="FF06421B"/>
      </right>
      <top style="hair">
        <color rgb="FF06421B"/>
      </top>
      <bottom/>
      <diagonal/>
    </border>
    <border>
      <left style="hair">
        <color rgb="FF06421B"/>
      </left>
      <right/>
      <top style="hair">
        <color rgb="FF06421B"/>
      </top>
      <bottom style="hair">
        <color rgb="FF06421B"/>
      </bottom>
      <diagonal/>
    </border>
    <border>
      <left/>
      <right style="hair">
        <color rgb="FF06421B"/>
      </right>
      <top style="hair">
        <color rgb="FF06421B"/>
      </top>
      <bottom style="hair">
        <color rgb="FF06421B"/>
      </bottom>
      <diagonal/>
    </border>
    <border>
      <left style="hair">
        <color rgb="FF06421B"/>
      </left>
      <right/>
      <top style="thin">
        <color rgb="FF06421B"/>
      </top>
      <bottom style="hair">
        <color rgb="FF06421B"/>
      </bottom>
      <diagonal/>
    </border>
    <border>
      <left/>
      <right style="hair">
        <color rgb="FF06421B"/>
      </right>
      <top style="thin">
        <color rgb="FF06421B"/>
      </top>
      <bottom style="hair">
        <color rgb="FF06421B"/>
      </bottom>
      <diagonal/>
    </border>
    <border>
      <left style="thin">
        <color rgb="FF06421B"/>
      </left>
      <right/>
      <top/>
      <bottom/>
      <diagonal/>
    </border>
    <border>
      <left/>
      <right style="thin">
        <color rgb="FF06421B"/>
      </right>
      <top/>
      <bottom/>
      <diagonal/>
    </border>
  </borders>
  <cellStyleXfs count="1">
    <xf numFmtId="0" fontId="0" fillId="0" borderId="0"/>
  </cellStyleXfs>
  <cellXfs count="190">
    <xf numFmtId="0" fontId="0" fillId="0" borderId="0" xfId="0"/>
    <xf numFmtId="0" fontId="1" fillId="0" borderId="0" xfId="0" applyFont="1"/>
    <xf numFmtId="0" fontId="1" fillId="2" borderId="0" xfId="0" applyFont="1" applyFill="1"/>
    <xf numFmtId="0" fontId="1" fillId="0" borderId="0" xfId="0" applyFont="1" applyFill="1"/>
    <xf numFmtId="0" fontId="2" fillId="0" borderId="0" xfId="0" applyFont="1" applyFill="1"/>
    <xf numFmtId="0" fontId="6" fillId="0" borderId="0" xfId="0" applyFont="1" applyFill="1" applyBorder="1" applyAlignment="1">
      <alignment horizontal="center"/>
    </xf>
    <xf numFmtId="0" fontId="4" fillId="0" borderId="0" xfId="0" applyFont="1" applyFill="1" applyBorder="1"/>
    <xf numFmtId="0" fontId="7" fillId="0" borderId="0" xfId="0" applyFont="1" applyFill="1" applyBorder="1"/>
    <xf numFmtId="4" fontId="7" fillId="0" borderId="0" xfId="0" applyNumberFormat="1" applyFont="1" applyFill="1" applyBorder="1"/>
    <xf numFmtId="0" fontId="4" fillId="0" borderId="0" xfId="0" applyFont="1" applyAlignment="1">
      <alignment vertical="center"/>
    </xf>
    <xf numFmtId="0" fontId="5" fillId="0" borderId="0" xfId="0" applyFont="1" applyFill="1" applyBorder="1" applyAlignment="1">
      <alignment vertical="center"/>
    </xf>
    <xf numFmtId="0" fontId="7" fillId="3" borderId="1" xfId="0" applyFont="1" applyFill="1" applyBorder="1"/>
    <xf numFmtId="0" fontId="8" fillId="3" borderId="2" xfId="0" applyFont="1" applyFill="1" applyBorder="1" applyAlignment="1">
      <alignment horizontal="center"/>
    </xf>
    <xf numFmtId="0" fontId="8" fillId="3" borderId="3" xfId="0" applyFont="1" applyFill="1" applyBorder="1" applyAlignment="1">
      <alignment horizontal="center"/>
    </xf>
    <xf numFmtId="0" fontId="4" fillId="3" borderId="4" xfId="0" applyFont="1" applyFill="1" applyBorder="1"/>
    <xf numFmtId="0" fontId="9" fillId="3" borderId="5" xfId="0" applyFont="1" applyFill="1" applyBorder="1" applyAlignment="1">
      <alignment horizontal="center"/>
    </xf>
    <xf numFmtId="0" fontId="9" fillId="3" borderId="6" xfId="0" applyFont="1" applyFill="1" applyBorder="1" applyAlignment="1">
      <alignment horizontal="center"/>
    </xf>
    <xf numFmtId="0" fontId="4" fillId="3" borderId="7" xfId="0" applyFont="1" applyFill="1" applyBorder="1"/>
    <xf numFmtId="0" fontId="7" fillId="3" borderId="8" xfId="0" applyFont="1" applyFill="1" applyBorder="1"/>
    <xf numFmtId="0" fontId="4" fillId="3" borderId="8" xfId="0" applyFont="1" applyFill="1" applyBorder="1"/>
    <xf numFmtId="4" fontId="7" fillId="3" borderId="8" xfId="0" applyNumberFormat="1" applyFont="1" applyFill="1" applyBorder="1"/>
    <xf numFmtId="4" fontId="7" fillId="3" borderId="9" xfId="0" applyNumberFormat="1" applyFont="1" applyFill="1" applyBorder="1"/>
    <xf numFmtId="0" fontId="10" fillId="0" borderId="0" xfId="0" applyFont="1" applyFill="1"/>
    <xf numFmtId="0" fontId="1" fillId="0" borderId="13" xfId="0" applyFont="1" applyBorder="1"/>
    <xf numFmtId="0" fontId="1" fillId="0" borderId="0" xfId="0" applyFont="1" applyBorder="1"/>
    <xf numFmtId="0" fontId="1" fillId="0" borderId="14" xfId="0" applyFont="1" applyBorder="1"/>
    <xf numFmtId="0" fontId="1" fillId="0" borderId="15" xfId="0" applyFont="1" applyBorder="1"/>
    <xf numFmtId="0" fontId="1" fillId="0" borderId="16" xfId="0" applyFont="1" applyBorder="1"/>
    <xf numFmtId="0" fontId="1" fillId="0" borderId="17" xfId="0" applyFont="1" applyBorder="1"/>
    <xf numFmtId="0" fontId="1" fillId="4" borderId="18" xfId="0" applyFont="1" applyFill="1" applyBorder="1"/>
    <xf numFmtId="0" fontId="8" fillId="3" borderId="19" xfId="0" applyFont="1" applyFill="1" applyBorder="1" applyAlignment="1">
      <alignment horizontal="center" vertical="center"/>
    </xf>
    <xf numFmtId="0" fontId="1" fillId="4" borderId="19" xfId="0" applyFont="1" applyFill="1" applyBorder="1"/>
    <xf numFmtId="0" fontId="1" fillId="4" borderId="20" xfId="0" applyFont="1" applyFill="1" applyBorder="1"/>
    <xf numFmtId="0" fontId="1" fillId="0" borderId="10" xfId="0" applyFont="1" applyBorder="1"/>
    <xf numFmtId="0" fontId="11" fillId="0" borderId="11" xfId="0" applyFont="1" applyFill="1" applyBorder="1" applyAlignment="1">
      <alignment horizontal="left" vertical="center" wrapText="1" indent="1"/>
    </xf>
    <xf numFmtId="0" fontId="1" fillId="0" borderId="11" xfId="0" applyFont="1" applyBorder="1"/>
    <xf numFmtId="0" fontId="1" fillId="0" borderId="12" xfId="0" applyFont="1" applyBorder="1"/>
    <xf numFmtId="0" fontId="11" fillId="0" borderId="0" xfId="0" applyFont="1" applyFill="1" applyBorder="1" applyAlignment="1">
      <alignment horizontal="left" vertical="center" wrapText="1" indent="1"/>
    </xf>
    <xf numFmtId="0" fontId="11" fillId="0" borderId="16" xfId="0" applyFont="1" applyFill="1" applyBorder="1" applyAlignment="1">
      <alignment horizontal="left" vertical="center" wrapText="1" indent="1"/>
    </xf>
    <xf numFmtId="0" fontId="7" fillId="0" borderId="26" xfId="0" applyFont="1" applyFill="1" applyBorder="1" applyAlignment="1">
      <alignment horizontal="center"/>
    </xf>
    <xf numFmtId="0" fontId="5" fillId="0" borderId="28" xfId="0" applyFont="1" applyFill="1" applyBorder="1"/>
    <xf numFmtId="0" fontId="5" fillId="0" borderId="30" xfId="0" applyFont="1" applyFill="1" applyBorder="1"/>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7" fillId="0" borderId="21" xfId="0" applyFont="1" applyFill="1" applyBorder="1" applyAlignment="1">
      <alignment horizontal="center"/>
    </xf>
    <xf numFmtId="0" fontId="7" fillId="0" borderId="37" xfId="0" applyFont="1" applyFill="1" applyBorder="1" applyAlignment="1">
      <alignment horizontal="center"/>
    </xf>
    <xf numFmtId="0" fontId="4" fillId="0" borderId="22" xfId="0" applyFont="1" applyFill="1" applyBorder="1"/>
    <xf numFmtId="0" fontId="4" fillId="0" borderId="28" xfId="0" applyFont="1" applyFill="1" applyBorder="1"/>
    <xf numFmtId="0" fontId="4" fillId="0" borderId="28" xfId="0" applyFont="1" applyBorder="1"/>
    <xf numFmtId="0" fontId="4" fillId="0" borderId="30" xfId="0" applyFont="1" applyBorder="1"/>
    <xf numFmtId="0" fontId="4" fillId="0" borderId="22" xfId="0" applyFont="1" applyBorder="1" applyAlignment="1">
      <alignment horizontal="center"/>
    </xf>
    <xf numFmtId="0" fontId="4" fillId="0" borderId="35" xfId="0" applyFont="1" applyBorder="1" applyAlignment="1">
      <alignment horizontal="center"/>
    </xf>
    <xf numFmtId="0" fontId="11" fillId="5" borderId="11" xfId="0" applyFont="1" applyFill="1" applyBorder="1" applyAlignment="1">
      <alignment horizontal="left" vertical="center" wrapText="1"/>
    </xf>
    <xf numFmtId="0" fontId="11" fillId="5" borderId="0" xfId="0" applyFont="1" applyFill="1" applyBorder="1" applyAlignment="1">
      <alignment horizontal="left" vertical="center" wrapText="1"/>
    </xf>
    <xf numFmtId="0" fontId="11" fillId="5" borderId="16" xfId="0" applyFont="1" applyFill="1" applyBorder="1" applyAlignment="1">
      <alignment horizontal="left" vertical="center" wrapText="1"/>
    </xf>
    <xf numFmtId="165" fontId="5" fillId="0" borderId="22" xfId="0" applyNumberFormat="1" applyFont="1" applyFill="1" applyBorder="1" applyAlignment="1">
      <alignment horizontal="right"/>
    </xf>
    <xf numFmtId="165" fontId="5" fillId="0" borderId="38" xfId="0" applyNumberFormat="1" applyFont="1" applyFill="1" applyBorder="1" applyAlignment="1">
      <alignment horizontal="right"/>
    </xf>
    <xf numFmtId="165" fontId="5" fillId="0" borderId="35" xfId="0" applyNumberFormat="1" applyFont="1" applyBorder="1" applyAlignment="1">
      <alignment horizontal="right"/>
    </xf>
    <xf numFmtId="165" fontId="5" fillId="0" borderId="39" xfId="0" applyNumberFormat="1" applyFont="1" applyBorder="1" applyAlignment="1">
      <alignment horizontal="right"/>
    </xf>
    <xf numFmtId="165" fontId="4" fillId="0" borderId="22" xfId="0" applyNumberFormat="1" applyFont="1" applyBorder="1" applyAlignment="1">
      <alignment horizontal="right"/>
    </xf>
    <xf numFmtId="165" fontId="4" fillId="0" borderId="38" xfId="0" applyNumberFormat="1" applyFont="1" applyBorder="1" applyAlignment="1">
      <alignment horizontal="right"/>
    </xf>
    <xf numFmtId="0" fontId="4" fillId="0" borderId="25" xfId="0" applyFont="1" applyFill="1" applyBorder="1"/>
    <xf numFmtId="0" fontId="4" fillId="0" borderId="27" xfId="0" applyFont="1" applyFill="1" applyBorder="1"/>
    <xf numFmtId="0" fontId="4" fillId="0" borderId="27" xfId="0" applyFont="1" applyBorder="1"/>
    <xf numFmtId="0" fontId="4" fillId="0" borderId="29" xfId="0" applyFont="1" applyBorder="1"/>
    <xf numFmtId="0" fontId="8" fillId="3" borderId="33" xfId="0" applyFont="1" applyFill="1" applyBorder="1" applyAlignment="1">
      <alignment horizontal="center"/>
    </xf>
    <xf numFmtId="0" fontId="8" fillId="3" borderId="34" xfId="0" applyFont="1" applyFill="1" applyBorder="1" applyAlignment="1">
      <alignment horizontal="center"/>
    </xf>
    <xf numFmtId="0" fontId="9" fillId="3" borderId="36" xfId="0" applyFont="1" applyFill="1" applyBorder="1" applyAlignment="1">
      <alignment horizontal="center"/>
    </xf>
    <xf numFmtId="0" fontId="9" fillId="3" borderId="31" xfId="0" applyFont="1" applyFill="1" applyBorder="1" applyAlignment="1">
      <alignment horizontal="center"/>
    </xf>
    <xf numFmtId="165" fontId="7" fillId="3" borderId="24" xfId="0" applyNumberFormat="1" applyFont="1" applyFill="1" applyBorder="1" applyAlignment="1">
      <alignment horizontal="right"/>
    </xf>
    <xf numFmtId="165" fontId="7" fillId="3" borderId="32" xfId="0" applyNumberFormat="1" applyFont="1" applyFill="1" applyBorder="1" applyAlignment="1">
      <alignment horizontal="right"/>
    </xf>
    <xf numFmtId="0" fontId="2" fillId="0" borderId="0" xfId="0" applyFont="1" applyFill="1" applyBorder="1"/>
    <xf numFmtId="0" fontId="8" fillId="3" borderId="19" xfId="0" applyFont="1" applyFill="1" applyBorder="1" applyAlignment="1">
      <alignment horizontal="left" vertical="center"/>
    </xf>
    <xf numFmtId="0" fontId="3" fillId="0" borderId="42" xfId="0" applyFont="1" applyFill="1" applyBorder="1" applyAlignment="1">
      <alignment horizontal="center" vertical="center"/>
    </xf>
    <xf numFmtId="164" fontId="4" fillId="0" borderId="37" xfId="0" applyNumberFormat="1" applyFont="1" applyBorder="1" applyAlignment="1">
      <alignment horizontal="right" vertical="center"/>
    </xf>
    <xf numFmtId="0" fontId="3" fillId="0" borderId="43" xfId="0" applyFont="1" applyFill="1" applyBorder="1" applyAlignment="1">
      <alignment horizontal="center" vertical="center"/>
    </xf>
    <xf numFmtId="0" fontId="5" fillId="0" borderId="22" xfId="0" applyFont="1" applyFill="1" applyBorder="1" applyAlignment="1">
      <alignment horizontal="left" vertical="center" wrapText="1"/>
    </xf>
    <xf numFmtId="0" fontId="4" fillId="0" borderId="22" xfId="0" applyFont="1" applyFill="1" applyBorder="1" applyAlignment="1">
      <alignment horizontal="left" vertical="top" wrapText="1"/>
    </xf>
    <xf numFmtId="164" fontId="4" fillId="5" borderId="22" xfId="0" applyNumberFormat="1" applyFont="1" applyFill="1" applyBorder="1" applyAlignment="1">
      <alignment vertical="center"/>
    </xf>
    <xf numFmtId="164" fontId="4" fillId="0" borderId="22" xfId="0" applyNumberFormat="1" applyFont="1" applyBorder="1" applyAlignment="1">
      <alignment vertical="center"/>
    </xf>
    <xf numFmtId="164" fontId="4" fillId="0" borderId="38" xfId="0" applyNumberFormat="1" applyFont="1" applyBorder="1" applyAlignment="1">
      <alignment vertical="center"/>
    </xf>
    <xf numFmtId="164" fontId="4" fillId="5" borderId="22" xfId="0" applyNumberFormat="1" applyFont="1" applyFill="1" applyBorder="1" applyAlignment="1">
      <alignment horizontal="right" vertical="center"/>
    </xf>
    <xf numFmtId="164" fontId="4" fillId="0" borderId="22" xfId="0" applyNumberFormat="1" applyFont="1" applyBorder="1" applyAlignment="1">
      <alignment horizontal="right" vertical="center"/>
    </xf>
    <xf numFmtId="164" fontId="4" fillId="0" borderId="38" xfId="0" applyNumberFormat="1" applyFont="1" applyBorder="1" applyAlignment="1">
      <alignment horizontal="left" vertical="center"/>
    </xf>
    <xf numFmtId="0" fontId="3" fillId="0" borderId="44" xfId="0" applyFont="1" applyFill="1" applyBorder="1" applyAlignment="1">
      <alignment horizontal="center" vertical="center"/>
    </xf>
    <xf numFmtId="0" fontId="5" fillId="0" borderId="23" xfId="0" applyFont="1" applyFill="1" applyBorder="1" applyAlignment="1">
      <alignment horizontal="left" vertical="center" wrapText="1"/>
    </xf>
    <xf numFmtId="164" fontId="4" fillId="0" borderId="45" xfId="0" applyNumberFormat="1" applyFont="1" applyBorder="1" applyAlignment="1">
      <alignment horizontal="left" vertical="center"/>
    </xf>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6" fillId="0" borderId="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1" fillId="4" borderId="18" xfId="0" applyFont="1" applyFill="1" applyBorder="1" applyAlignment="1">
      <alignment vertical="center"/>
    </xf>
    <xf numFmtId="0" fontId="1" fillId="4" borderId="19" xfId="0" applyFont="1" applyFill="1" applyBorder="1" applyAlignment="1">
      <alignment vertical="center"/>
    </xf>
    <xf numFmtId="0" fontId="1" fillId="4" borderId="20" xfId="0" applyFont="1" applyFill="1" applyBorder="1" applyAlignment="1">
      <alignment vertical="center"/>
    </xf>
    <xf numFmtId="0" fontId="1" fillId="0" borderId="0" xfId="0" applyFont="1" applyAlignment="1">
      <alignment vertical="center"/>
    </xf>
    <xf numFmtId="0" fontId="1" fillId="0" borderId="10" xfId="0" applyFont="1" applyBorder="1" applyAlignment="1">
      <alignment vertical="center"/>
    </xf>
    <xf numFmtId="0" fontId="11" fillId="0" borderId="11" xfId="0" applyFont="1" applyFill="1" applyBorder="1" applyAlignment="1">
      <alignment horizontal="left" vertical="center" wrapText="1"/>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1" fillId="0" borderId="0" xfId="0" applyFont="1" applyFill="1" applyBorder="1" applyAlignment="1">
      <alignment horizontal="left" vertical="center" wrapText="1"/>
    </xf>
    <xf numFmtId="0" fontId="1" fillId="0" borderId="0"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1" fillId="0" borderId="16" xfId="0" applyFont="1" applyFill="1" applyBorder="1" applyAlignment="1">
      <alignment horizontal="left" vertical="center" wrapText="1"/>
    </xf>
    <xf numFmtId="0" fontId="1" fillId="0" borderId="16" xfId="0" applyFont="1" applyBorder="1" applyAlignment="1">
      <alignment vertical="center"/>
    </xf>
    <xf numFmtId="0" fontId="1" fillId="0" borderId="17" xfId="0" applyFont="1" applyBorder="1" applyAlignment="1">
      <alignment vertical="center"/>
    </xf>
    <xf numFmtId="0" fontId="10" fillId="0" borderId="0" xfId="0" applyFont="1" applyFill="1" applyAlignment="1">
      <alignment vertical="center"/>
    </xf>
    <xf numFmtId="0" fontId="7" fillId="3" borderId="1" xfId="0" applyFont="1" applyFill="1" applyBorder="1" applyAlignment="1">
      <alignment vertical="center"/>
    </xf>
    <xf numFmtId="0" fontId="8" fillId="3" borderId="3" xfId="0" applyFont="1" applyFill="1" applyBorder="1" applyAlignment="1">
      <alignment horizontal="center" vertical="center"/>
    </xf>
    <xf numFmtId="0" fontId="1" fillId="0" borderId="0" xfId="0" applyFont="1" applyFill="1" applyAlignment="1">
      <alignment vertical="center"/>
    </xf>
    <xf numFmtId="0" fontId="4" fillId="3" borderId="4" xfId="0" applyFont="1" applyFill="1" applyBorder="1" applyAlignment="1">
      <alignment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2" fillId="0" borderId="0" xfId="0" applyFont="1" applyFill="1" applyAlignment="1">
      <alignment vertical="center"/>
    </xf>
    <xf numFmtId="0" fontId="4" fillId="0" borderId="22" xfId="0" applyFont="1" applyFill="1" applyBorder="1" applyAlignment="1">
      <alignment horizontal="left" vertical="center" wrapText="1"/>
    </xf>
    <xf numFmtId="0" fontId="2" fillId="0" borderId="0" xfId="0" applyFont="1" applyFill="1" applyBorder="1" applyAlignment="1">
      <alignment vertical="center"/>
    </xf>
    <xf numFmtId="0" fontId="4" fillId="3" borderId="7" xfId="0" applyFont="1" applyFill="1" applyBorder="1" applyAlignment="1">
      <alignment vertical="center"/>
    </xf>
    <xf numFmtId="0" fontId="7" fillId="3" borderId="8" xfId="0" applyFont="1" applyFill="1" applyBorder="1" applyAlignment="1">
      <alignment vertical="center"/>
    </xf>
    <xf numFmtId="0" fontId="4" fillId="3" borderId="8" xfId="0" applyFont="1" applyFill="1" applyBorder="1" applyAlignment="1">
      <alignment vertical="center"/>
    </xf>
    <xf numFmtId="4" fontId="7" fillId="3" borderId="8" xfId="0" applyNumberFormat="1" applyFont="1" applyFill="1" applyBorder="1" applyAlignment="1">
      <alignment vertical="center"/>
    </xf>
    <xf numFmtId="4" fontId="7" fillId="3" borderId="9" xfId="0" applyNumberFormat="1" applyFont="1" applyFill="1" applyBorder="1" applyAlignment="1">
      <alignment vertical="center"/>
    </xf>
    <xf numFmtId="0" fontId="4" fillId="0" borderId="0" xfId="0" applyFont="1" applyFill="1" applyBorder="1" applyAlignment="1">
      <alignment vertical="center"/>
    </xf>
    <xf numFmtId="0" fontId="7" fillId="0" borderId="0" xfId="0" applyFont="1" applyFill="1" applyBorder="1" applyAlignment="1">
      <alignment vertical="center"/>
    </xf>
    <xf numFmtId="4" fontId="7" fillId="0" borderId="0" xfId="0" applyNumberFormat="1" applyFont="1" applyFill="1" applyBorder="1" applyAlignment="1">
      <alignment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1" xfId="0" applyFont="1" applyFill="1" applyBorder="1" applyAlignment="1">
      <alignment horizontal="center" vertical="center"/>
    </xf>
    <xf numFmtId="0" fontId="4" fillId="0" borderId="25" xfId="0" applyFont="1" applyFill="1" applyBorder="1" applyAlignment="1">
      <alignment vertical="center"/>
    </xf>
    <xf numFmtId="0" fontId="7" fillId="0" borderId="26"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37" xfId="0" applyFont="1" applyFill="1" applyBorder="1" applyAlignment="1">
      <alignment horizontal="center" vertical="center"/>
    </xf>
    <xf numFmtId="0" fontId="4" fillId="0" borderId="27" xfId="0" applyFont="1" applyFill="1" applyBorder="1" applyAlignment="1">
      <alignment vertical="center"/>
    </xf>
    <xf numFmtId="0" fontId="5" fillId="0" borderId="28" xfId="0" applyFont="1" applyFill="1" applyBorder="1" applyAlignment="1">
      <alignment vertical="center"/>
    </xf>
    <xf numFmtId="0" fontId="4" fillId="0" borderId="28" xfId="0" applyFont="1" applyFill="1" applyBorder="1" applyAlignment="1">
      <alignment vertical="center"/>
    </xf>
    <xf numFmtId="0" fontId="4" fillId="0" borderId="22" xfId="0" applyFont="1" applyFill="1" applyBorder="1" applyAlignment="1">
      <alignment vertical="center"/>
    </xf>
    <xf numFmtId="165" fontId="5" fillId="0" borderId="22" xfId="0" applyNumberFormat="1" applyFont="1" applyFill="1" applyBorder="1" applyAlignment="1">
      <alignment horizontal="right" vertical="center"/>
    </xf>
    <xf numFmtId="165" fontId="5" fillId="0" borderId="38" xfId="0" applyNumberFormat="1" applyFont="1" applyFill="1" applyBorder="1" applyAlignment="1">
      <alignment horizontal="righ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22" xfId="0" applyFont="1" applyBorder="1" applyAlignment="1">
      <alignment horizontal="center" vertical="center"/>
    </xf>
    <xf numFmtId="165" fontId="4" fillId="0" borderId="22" xfId="0" applyNumberFormat="1" applyFont="1" applyBorder="1" applyAlignment="1">
      <alignment horizontal="right" vertical="center"/>
    </xf>
    <xf numFmtId="165" fontId="4" fillId="0" borderId="38" xfId="0" applyNumberFormat="1" applyFont="1" applyBorder="1" applyAlignment="1">
      <alignment horizontal="right" vertical="center"/>
    </xf>
    <xf numFmtId="0" fontId="4" fillId="0" borderId="29" xfId="0" applyFont="1" applyBorder="1" applyAlignment="1">
      <alignment vertical="center"/>
    </xf>
    <xf numFmtId="0" fontId="5" fillId="0" borderId="30" xfId="0" applyFont="1" applyFill="1" applyBorder="1" applyAlignment="1">
      <alignment vertical="center"/>
    </xf>
    <xf numFmtId="0" fontId="4" fillId="0" borderId="30" xfId="0" applyFont="1" applyBorder="1" applyAlignment="1">
      <alignment vertical="center"/>
    </xf>
    <xf numFmtId="0" fontId="4" fillId="0" borderId="35" xfId="0" applyFont="1" applyBorder="1" applyAlignment="1">
      <alignment horizontal="center" vertical="center"/>
    </xf>
    <xf numFmtId="165" fontId="5" fillId="0" borderId="35" xfId="0" applyNumberFormat="1" applyFont="1" applyBorder="1" applyAlignment="1">
      <alignment horizontal="right" vertical="center"/>
    </xf>
    <xf numFmtId="165" fontId="5" fillId="0" borderId="39" xfId="0" applyNumberFormat="1" applyFont="1" applyBorder="1" applyAlignment="1">
      <alignment horizontal="right" vertical="center"/>
    </xf>
    <xf numFmtId="165" fontId="7" fillId="3" borderId="24" xfId="0" applyNumberFormat="1" applyFont="1" applyFill="1" applyBorder="1" applyAlignment="1">
      <alignment horizontal="right" vertical="center"/>
    </xf>
    <xf numFmtId="165" fontId="7" fillId="3" borderId="32" xfId="0" applyNumberFormat="1" applyFont="1" applyFill="1" applyBorder="1" applyAlignment="1">
      <alignment horizontal="right" vertical="center"/>
    </xf>
    <xf numFmtId="0" fontId="4" fillId="0" borderId="0" xfId="0" applyFont="1" applyFill="1" applyAlignment="1">
      <alignment vertical="center"/>
    </xf>
    <xf numFmtId="0" fontId="1" fillId="2" borderId="0" xfId="0" applyFont="1" applyFill="1" applyAlignment="1">
      <alignment vertical="center"/>
    </xf>
    <xf numFmtId="0" fontId="6" fillId="0" borderId="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4" fillId="0" borderId="0" xfId="0" applyFont="1" applyFill="1" applyBorder="1" applyAlignment="1">
      <alignment vertical="top"/>
    </xf>
    <xf numFmtId="0" fontId="1" fillId="0" borderId="0" xfId="0" applyFont="1" applyFill="1" applyAlignment="1">
      <alignment vertical="top"/>
    </xf>
    <xf numFmtId="0" fontId="4" fillId="0" borderId="0" xfId="0" applyFont="1" applyFill="1" applyAlignment="1">
      <alignment vertical="top" wrapText="1"/>
    </xf>
    <xf numFmtId="0" fontId="1" fillId="0" borderId="0" xfId="0" applyFont="1" applyAlignment="1">
      <alignment vertical="top"/>
    </xf>
    <xf numFmtId="0" fontId="5" fillId="0" borderId="0" xfId="0" applyFont="1" applyFill="1" applyBorder="1" applyAlignment="1">
      <alignment vertical="top"/>
    </xf>
    <xf numFmtId="0" fontId="7" fillId="0" borderId="0" xfId="0" applyFont="1" applyFill="1" applyBorder="1" applyAlignment="1">
      <alignment vertical="top"/>
    </xf>
    <xf numFmtId="4" fontId="7" fillId="0" borderId="0" xfId="0" applyNumberFormat="1" applyFont="1" applyFill="1" applyBorder="1" applyAlignment="1">
      <alignment vertical="top"/>
    </xf>
    <xf numFmtId="0" fontId="4" fillId="0" borderId="22" xfId="0" applyFont="1" applyFill="1" applyBorder="1" applyAlignment="1">
      <alignment horizontal="center" vertical="center"/>
    </xf>
    <xf numFmtId="0" fontId="4" fillId="0" borderId="21" xfId="0" applyFont="1" applyFill="1" applyBorder="1" applyAlignment="1">
      <alignment horizontal="center" vertical="center"/>
    </xf>
    <xf numFmtId="164" fontId="4" fillId="0" borderId="21" xfId="0" applyNumberFormat="1" applyFont="1" applyFill="1" applyBorder="1" applyAlignment="1">
      <alignment horizontal="right" vertical="center"/>
    </xf>
    <xf numFmtId="164" fontId="4" fillId="0" borderId="22" xfId="0" applyNumberFormat="1" applyFont="1" applyFill="1" applyBorder="1" applyAlignment="1">
      <alignment vertical="center"/>
    </xf>
    <xf numFmtId="0" fontId="3" fillId="0" borderId="50" xfId="0" applyFont="1" applyFill="1" applyBorder="1" applyAlignment="1">
      <alignment horizontal="center" vertical="center"/>
    </xf>
    <xf numFmtId="164" fontId="4" fillId="0" borderId="51" xfId="0" applyNumberFormat="1" applyFont="1" applyBorder="1" applyAlignment="1">
      <alignment vertical="center"/>
    </xf>
    <xf numFmtId="164" fontId="5" fillId="0" borderId="0" xfId="0" applyNumberFormat="1" applyFont="1" applyFill="1" applyBorder="1" applyAlignment="1">
      <alignment vertical="center"/>
    </xf>
    <xf numFmtId="0" fontId="0" fillId="0" borderId="0" xfId="0" applyBorder="1"/>
    <xf numFmtId="164" fontId="4" fillId="5" borderId="0" xfId="0" applyNumberFormat="1" applyFont="1" applyFill="1" applyBorder="1" applyAlignment="1">
      <alignment vertical="center"/>
    </xf>
    <xf numFmtId="164" fontId="4"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2" xfId="0" applyFont="1" applyFill="1" applyBorder="1" applyAlignment="1">
      <alignment horizontal="left" vertical="center"/>
    </xf>
    <xf numFmtId="0" fontId="8" fillId="3" borderId="5" xfId="0" applyFont="1" applyFill="1" applyBorder="1" applyAlignment="1">
      <alignment horizontal="left" vertical="center"/>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xf>
    <xf numFmtId="0" fontId="5" fillId="0" borderId="46" xfId="0" applyFont="1" applyFill="1" applyBorder="1" applyAlignment="1">
      <alignment horizontal="left" vertical="center"/>
    </xf>
    <xf numFmtId="0" fontId="5" fillId="0" borderId="47" xfId="0" applyFont="1" applyFill="1" applyBorder="1" applyAlignment="1">
      <alignment horizontal="left" vertical="center"/>
    </xf>
    <xf numFmtId="0" fontId="5" fillId="0" borderId="48" xfId="0" applyFont="1" applyFill="1" applyBorder="1" applyAlignment="1">
      <alignment horizontal="left" vertical="center"/>
    </xf>
    <xf numFmtId="0" fontId="5" fillId="0" borderId="49" xfId="0" applyFont="1" applyFill="1" applyBorder="1" applyAlignment="1">
      <alignment horizontal="left" vertical="center"/>
    </xf>
    <xf numFmtId="0" fontId="5"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2" fillId="0" borderId="0" xfId="0" applyFont="1" applyAlignment="1">
      <alignment horizontal="left" vertical="top" wrapText="1"/>
    </xf>
  </cellXfs>
  <cellStyles count="1">
    <cellStyle name="Normální"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AEAEA"/>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6421B"/>
      <color rgb="FFEFF1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SheetLayoutView="100" workbookViewId="0">
      <selection activeCell="F13" sqref="F13"/>
    </sheetView>
  </sheetViews>
  <sheetFormatPr defaultColWidth="9.140625" defaultRowHeight="12.75" x14ac:dyDescent="0.2"/>
  <cols>
    <col min="1" max="1" width="2.7109375" style="1" bestFit="1" customWidth="1"/>
    <col min="2" max="2" width="22.140625" style="2" customWidth="1"/>
    <col min="3" max="3" width="26.28515625" style="2" customWidth="1"/>
    <col min="4" max="4" width="5.140625" style="1" customWidth="1"/>
    <col min="5" max="5" width="13.42578125" style="1" bestFit="1" customWidth="1"/>
    <col min="6" max="7" width="14.7109375" style="1" bestFit="1" customWidth="1"/>
    <col min="8" max="16384" width="9.140625" style="1"/>
  </cols>
  <sheetData>
    <row r="1" spans="1:12" ht="27.75" customHeight="1" x14ac:dyDescent="0.2">
      <c r="A1" s="29"/>
      <c r="B1" s="72" t="s">
        <v>13</v>
      </c>
      <c r="C1" s="30"/>
      <c r="D1" s="31"/>
      <c r="E1" s="31"/>
      <c r="F1" s="31"/>
      <c r="G1" s="32"/>
    </row>
    <row r="2" spans="1:12" ht="15" x14ac:dyDescent="0.2">
      <c r="A2" s="33"/>
      <c r="B2" s="34" t="s">
        <v>12</v>
      </c>
      <c r="C2" s="52"/>
      <c r="D2" s="35"/>
      <c r="E2" s="35"/>
      <c r="F2" s="35"/>
      <c r="G2" s="36"/>
    </row>
    <row r="3" spans="1:12" ht="15" x14ac:dyDescent="0.2">
      <c r="A3" s="23"/>
      <c r="B3" s="37" t="s">
        <v>11</v>
      </c>
      <c r="C3" s="53"/>
      <c r="D3" s="24"/>
      <c r="E3" s="24"/>
      <c r="F3" s="24"/>
      <c r="G3" s="25"/>
    </row>
    <row r="4" spans="1:12" ht="15" x14ac:dyDescent="0.2">
      <c r="A4" s="26"/>
      <c r="B4" s="38" t="s">
        <v>10</v>
      </c>
      <c r="C4" s="54"/>
      <c r="D4" s="27"/>
      <c r="E4" s="27"/>
      <c r="F4" s="27"/>
      <c r="G4" s="28"/>
    </row>
    <row r="5" spans="1:12" x14ac:dyDescent="0.2">
      <c r="B5" s="22"/>
      <c r="C5" s="22"/>
    </row>
    <row r="6" spans="1:12" ht="19.5" x14ac:dyDescent="0.2">
      <c r="A6" s="175" t="s">
        <v>28</v>
      </c>
      <c r="B6" s="175"/>
      <c r="C6" s="175"/>
      <c r="D6" s="175"/>
      <c r="E6" s="175"/>
      <c r="F6" s="175"/>
      <c r="G6" s="175"/>
    </row>
    <row r="7" spans="1:12" ht="13.5" customHeight="1" x14ac:dyDescent="0.4">
      <c r="A7" s="5"/>
      <c r="B7" s="5"/>
      <c r="C7" s="5"/>
      <c r="D7" s="5"/>
      <c r="E7" s="5"/>
      <c r="F7" s="5"/>
      <c r="G7" s="5"/>
    </row>
    <row r="8" spans="1:12" s="3" customFormat="1" ht="15" x14ac:dyDescent="0.3">
      <c r="A8" s="11"/>
      <c r="B8" s="176" t="s">
        <v>16</v>
      </c>
      <c r="C8" s="178" t="s">
        <v>17</v>
      </c>
      <c r="D8" s="176" t="s">
        <v>5</v>
      </c>
      <c r="E8" s="12" t="s">
        <v>6</v>
      </c>
      <c r="F8" s="12" t="s">
        <v>7</v>
      </c>
      <c r="G8" s="13"/>
    </row>
    <row r="9" spans="1:12" s="3" customFormat="1" ht="15" x14ac:dyDescent="0.3">
      <c r="A9" s="14"/>
      <c r="B9" s="177"/>
      <c r="C9" s="177"/>
      <c r="D9" s="177"/>
      <c r="E9" s="15" t="s">
        <v>2</v>
      </c>
      <c r="F9" s="15" t="s">
        <v>2</v>
      </c>
      <c r="G9" s="16"/>
    </row>
    <row r="10" spans="1:12" s="4" customFormat="1" ht="17.25" customHeight="1" x14ac:dyDescent="0.2">
      <c r="A10" s="73" t="s">
        <v>25</v>
      </c>
      <c r="B10" s="185" t="s">
        <v>27</v>
      </c>
      <c r="C10" s="186"/>
      <c r="D10" s="166">
        <v>1</v>
      </c>
      <c r="E10" s="167"/>
      <c r="F10" s="167">
        <f>'JIP lůžková jednotka'!F28</f>
        <v>0</v>
      </c>
      <c r="G10" s="74"/>
    </row>
    <row r="11" spans="1:12" s="4" customFormat="1" ht="17.25" customHeight="1" x14ac:dyDescent="0.2">
      <c r="A11" s="75" t="s">
        <v>26</v>
      </c>
      <c r="B11" s="183" t="s">
        <v>51</v>
      </c>
      <c r="C11" s="184"/>
      <c r="D11" s="165">
        <v>1</v>
      </c>
      <c r="E11" s="168"/>
      <c r="F11" s="168">
        <f>'kuchyňka pro zaměstnance'!F27</f>
        <v>0</v>
      </c>
      <c r="G11" s="80"/>
    </row>
    <row r="12" spans="1:12" s="4" customFormat="1" ht="17.25" customHeight="1" x14ac:dyDescent="0.2">
      <c r="A12" s="169" t="s">
        <v>50</v>
      </c>
      <c r="B12" s="183" t="s">
        <v>53</v>
      </c>
      <c r="C12" s="184"/>
      <c r="D12" s="165">
        <v>1</v>
      </c>
      <c r="E12" s="168"/>
      <c r="F12" s="168">
        <f>'pobytová místnost'!F34</f>
        <v>0</v>
      </c>
      <c r="G12" s="170"/>
    </row>
    <row r="13" spans="1:12" s="3" customFormat="1" ht="15" x14ac:dyDescent="0.3">
      <c r="A13" s="17"/>
      <c r="B13" s="18"/>
      <c r="C13" s="18"/>
      <c r="D13" s="19"/>
      <c r="E13" s="19"/>
      <c r="F13" s="20"/>
      <c r="G13" s="21"/>
    </row>
    <row r="14" spans="1:12" s="3" customFormat="1" ht="15" x14ac:dyDescent="0.3">
      <c r="A14" s="6"/>
      <c r="B14" s="7"/>
      <c r="C14" s="7"/>
      <c r="D14" s="6"/>
      <c r="E14" s="6"/>
      <c r="F14" s="8"/>
      <c r="G14" s="8"/>
    </row>
    <row r="15" spans="1:12" s="3" customFormat="1" ht="15" x14ac:dyDescent="0.3">
      <c r="A15" s="11"/>
      <c r="B15" s="179" t="s">
        <v>8</v>
      </c>
      <c r="C15" s="87"/>
      <c r="D15" s="181"/>
      <c r="E15" s="65" t="s">
        <v>0</v>
      </c>
      <c r="F15" s="65" t="s">
        <v>7</v>
      </c>
      <c r="G15" s="66" t="s">
        <v>7</v>
      </c>
    </row>
    <row r="16" spans="1:12" s="3" customFormat="1" ht="15" x14ac:dyDescent="0.3">
      <c r="A16" s="14"/>
      <c r="B16" s="180"/>
      <c r="C16" s="88"/>
      <c r="D16" s="182"/>
      <c r="E16" s="67" t="s">
        <v>1</v>
      </c>
      <c r="F16" s="67" t="s">
        <v>2</v>
      </c>
      <c r="G16" s="68" t="s">
        <v>3</v>
      </c>
      <c r="L16" s="71"/>
    </row>
    <row r="17" spans="1:7" s="3" customFormat="1" ht="15" x14ac:dyDescent="0.3">
      <c r="A17" s="61"/>
      <c r="B17" s="39"/>
      <c r="C17" s="39"/>
      <c r="D17" s="39"/>
      <c r="E17" s="44"/>
      <c r="F17" s="44"/>
      <c r="G17" s="45"/>
    </row>
    <row r="18" spans="1:7" s="3" customFormat="1" ht="15" x14ac:dyDescent="0.3">
      <c r="A18" s="62"/>
      <c r="B18" s="40" t="s">
        <v>4</v>
      </c>
      <c r="C18" s="40"/>
      <c r="D18" s="47"/>
      <c r="E18" s="46"/>
      <c r="F18" s="55">
        <f>SUM(F10:F11)</f>
        <v>0</v>
      </c>
      <c r="G18" s="56">
        <f>SUM(F18*1.21)</f>
        <v>0</v>
      </c>
    </row>
    <row r="19" spans="1:7" s="3" customFormat="1" ht="15" x14ac:dyDescent="0.3">
      <c r="A19" s="63"/>
      <c r="B19" s="40"/>
      <c r="C19" s="40"/>
      <c r="D19" s="48"/>
      <c r="E19" s="50"/>
      <c r="F19" s="59"/>
      <c r="G19" s="60"/>
    </row>
    <row r="20" spans="1:7" s="3" customFormat="1" ht="15" x14ac:dyDescent="0.3">
      <c r="A20" s="63"/>
      <c r="B20" s="40" t="s">
        <v>9</v>
      </c>
      <c r="C20" s="40"/>
      <c r="D20" s="48"/>
      <c r="E20" s="50">
        <v>21</v>
      </c>
      <c r="F20" s="59"/>
      <c r="G20" s="60">
        <f>G22-F22</f>
        <v>0</v>
      </c>
    </row>
    <row r="21" spans="1:7" s="3" customFormat="1" ht="15" x14ac:dyDescent="0.3">
      <c r="A21" s="64"/>
      <c r="B21" s="41"/>
      <c r="C21" s="41"/>
      <c r="D21" s="49"/>
      <c r="E21" s="51"/>
      <c r="F21" s="57"/>
      <c r="G21" s="58"/>
    </row>
    <row r="22" spans="1:7" s="3" customFormat="1" ht="15" x14ac:dyDescent="0.3">
      <c r="A22" s="17"/>
      <c r="B22" s="18" t="s">
        <v>19</v>
      </c>
      <c r="C22" s="18"/>
      <c r="D22" s="18"/>
      <c r="E22" s="18"/>
      <c r="F22" s="69">
        <f>SUM(F18:F18)</f>
        <v>0</v>
      </c>
      <c r="G22" s="70">
        <f>SUM(G18:G18)</f>
        <v>0</v>
      </c>
    </row>
    <row r="23" spans="1:7" s="3" customFormat="1" ht="15" x14ac:dyDescent="0.3">
      <c r="A23" s="6"/>
      <c r="B23" s="7"/>
      <c r="C23" s="7"/>
      <c r="D23" s="6"/>
      <c r="E23" s="6"/>
      <c r="F23" s="8"/>
      <c r="G23" s="8"/>
    </row>
    <row r="24" spans="1:7" x14ac:dyDescent="0.2">
      <c r="B24" s="3"/>
      <c r="C24" s="3"/>
    </row>
    <row r="25" spans="1:7" x14ac:dyDescent="0.2">
      <c r="B25" s="3"/>
      <c r="C25" s="3"/>
    </row>
    <row r="26" spans="1:7" x14ac:dyDescent="0.2">
      <c r="B26" s="3"/>
      <c r="C26" s="3"/>
    </row>
    <row r="27" spans="1:7" x14ac:dyDescent="0.2">
      <c r="B27" s="3"/>
      <c r="C27" s="3"/>
    </row>
    <row r="28" spans="1:7" x14ac:dyDescent="0.2">
      <c r="B28" s="3"/>
      <c r="C28" s="3"/>
    </row>
    <row r="29" spans="1:7" x14ac:dyDescent="0.2">
      <c r="B29" s="3"/>
      <c r="C29" s="3"/>
    </row>
    <row r="30" spans="1:7" x14ac:dyDescent="0.2">
      <c r="B30" s="3"/>
      <c r="C30" s="3"/>
    </row>
    <row r="31" spans="1:7" x14ac:dyDescent="0.2">
      <c r="B31" s="3"/>
      <c r="C31" s="3"/>
    </row>
    <row r="32" spans="1:7" x14ac:dyDescent="0.2">
      <c r="B32" s="3"/>
      <c r="C32" s="3"/>
    </row>
    <row r="33" spans="2:3" x14ac:dyDescent="0.2">
      <c r="B33" s="3"/>
      <c r="C33" s="3"/>
    </row>
    <row r="34" spans="2:3" x14ac:dyDescent="0.2">
      <c r="B34" s="3"/>
      <c r="C34" s="3"/>
    </row>
    <row r="35" spans="2:3" x14ac:dyDescent="0.2">
      <c r="B35" s="3"/>
      <c r="C35" s="3"/>
    </row>
    <row r="36" spans="2:3" x14ac:dyDescent="0.2">
      <c r="B36" s="3"/>
      <c r="C36" s="3"/>
    </row>
    <row r="37" spans="2:3" x14ac:dyDescent="0.2">
      <c r="B37" s="3"/>
      <c r="C37" s="3"/>
    </row>
    <row r="38" spans="2:3" x14ac:dyDescent="0.2">
      <c r="B38" s="3"/>
      <c r="C38" s="3"/>
    </row>
    <row r="39" spans="2:3" x14ac:dyDescent="0.2">
      <c r="B39" s="3"/>
      <c r="C39" s="3"/>
    </row>
    <row r="40" spans="2:3" x14ac:dyDescent="0.2">
      <c r="B40" s="3"/>
      <c r="C40" s="3"/>
    </row>
    <row r="41" spans="2:3" x14ac:dyDescent="0.2">
      <c r="B41" s="3"/>
      <c r="C41" s="3"/>
    </row>
    <row r="42" spans="2:3" x14ac:dyDescent="0.2">
      <c r="B42" s="3"/>
      <c r="C42" s="3"/>
    </row>
    <row r="43" spans="2:3" x14ac:dyDescent="0.2">
      <c r="B43" s="3"/>
      <c r="C43" s="3"/>
    </row>
    <row r="44" spans="2:3" x14ac:dyDescent="0.2">
      <c r="B44" s="3"/>
      <c r="C44" s="3"/>
    </row>
    <row r="45" spans="2:3" x14ac:dyDescent="0.2">
      <c r="B45" s="3"/>
      <c r="C45" s="3"/>
    </row>
    <row r="46" spans="2:3" x14ac:dyDescent="0.2">
      <c r="B46" s="3"/>
      <c r="C46" s="3"/>
    </row>
    <row r="47" spans="2:3" x14ac:dyDescent="0.2">
      <c r="B47" s="3"/>
      <c r="C47" s="3"/>
    </row>
    <row r="48" spans="2:3" x14ac:dyDescent="0.2">
      <c r="B48" s="3"/>
      <c r="C48" s="3"/>
    </row>
    <row r="49" spans="2:3" x14ac:dyDescent="0.2">
      <c r="B49" s="3"/>
      <c r="C49" s="3"/>
    </row>
    <row r="50" spans="2:3" x14ac:dyDescent="0.2">
      <c r="B50" s="3"/>
      <c r="C50" s="3"/>
    </row>
    <row r="51" spans="2:3" x14ac:dyDescent="0.2">
      <c r="B51" s="3"/>
      <c r="C51" s="3"/>
    </row>
    <row r="52" spans="2:3" x14ac:dyDescent="0.2">
      <c r="B52" s="3"/>
      <c r="C52" s="3"/>
    </row>
    <row r="53" spans="2:3" x14ac:dyDescent="0.2">
      <c r="B53" s="3"/>
      <c r="C53" s="3"/>
    </row>
    <row r="54" spans="2:3" x14ac:dyDescent="0.2">
      <c r="B54" s="3"/>
      <c r="C54" s="3"/>
    </row>
    <row r="55" spans="2:3" x14ac:dyDescent="0.2">
      <c r="B55" s="3"/>
      <c r="C55" s="3"/>
    </row>
    <row r="56" spans="2:3" x14ac:dyDescent="0.2">
      <c r="B56" s="3"/>
      <c r="C56" s="3"/>
    </row>
    <row r="57" spans="2:3" x14ac:dyDescent="0.2">
      <c r="B57" s="3"/>
      <c r="C57" s="3"/>
    </row>
    <row r="58" spans="2:3" x14ac:dyDescent="0.2">
      <c r="B58" s="3"/>
      <c r="C58" s="3"/>
    </row>
    <row r="59" spans="2:3" x14ac:dyDescent="0.2">
      <c r="B59" s="3"/>
      <c r="C59" s="3"/>
    </row>
    <row r="60" spans="2:3" x14ac:dyDescent="0.2">
      <c r="B60" s="3"/>
      <c r="C60" s="3"/>
    </row>
    <row r="61" spans="2:3" x14ac:dyDescent="0.2">
      <c r="B61" s="3"/>
      <c r="C61" s="3"/>
    </row>
    <row r="62" spans="2:3" x14ac:dyDescent="0.2">
      <c r="B62" s="3"/>
      <c r="C62" s="3"/>
    </row>
    <row r="63" spans="2:3" x14ac:dyDescent="0.2">
      <c r="B63" s="3"/>
      <c r="C63" s="3"/>
    </row>
    <row r="64" spans="2:3" x14ac:dyDescent="0.2">
      <c r="B64" s="3"/>
      <c r="C64" s="3"/>
    </row>
    <row r="65" spans="2:3" x14ac:dyDescent="0.2">
      <c r="B65" s="3"/>
      <c r="C65" s="3"/>
    </row>
    <row r="66" spans="2:3" x14ac:dyDescent="0.2">
      <c r="B66" s="3"/>
      <c r="C66" s="3"/>
    </row>
    <row r="67" spans="2:3" x14ac:dyDescent="0.2">
      <c r="B67" s="3"/>
      <c r="C67" s="3"/>
    </row>
    <row r="68" spans="2:3" x14ac:dyDescent="0.2">
      <c r="B68" s="3"/>
      <c r="C68" s="3"/>
    </row>
    <row r="69" spans="2:3" x14ac:dyDescent="0.2">
      <c r="B69" s="3"/>
      <c r="C69" s="3"/>
    </row>
    <row r="70" spans="2:3" x14ac:dyDescent="0.2">
      <c r="B70" s="3"/>
      <c r="C70" s="3"/>
    </row>
    <row r="71" spans="2:3" x14ac:dyDescent="0.2">
      <c r="B71" s="3"/>
      <c r="C71" s="3"/>
    </row>
    <row r="72" spans="2:3" x14ac:dyDescent="0.2">
      <c r="B72" s="3"/>
      <c r="C72" s="3"/>
    </row>
    <row r="73" spans="2:3" x14ac:dyDescent="0.2">
      <c r="B73" s="3"/>
      <c r="C73" s="3"/>
    </row>
    <row r="74" spans="2:3" x14ac:dyDescent="0.2">
      <c r="B74" s="3"/>
      <c r="C74" s="3"/>
    </row>
    <row r="75" spans="2:3" x14ac:dyDescent="0.2">
      <c r="B75" s="3"/>
      <c r="C75" s="3"/>
    </row>
    <row r="76" spans="2:3" x14ac:dyDescent="0.2">
      <c r="B76" s="3"/>
      <c r="C76" s="3"/>
    </row>
    <row r="77" spans="2:3" x14ac:dyDescent="0.2">
      <c r="B77" s="3"/>
      <c r="C77" s="3"/>
    </row>
    <row r="78" spans="2:3" x14ac:dyDescent="0.2">
      <c r="B78" s="3"/>
      <c r="C78" s="3"/>
    </row>
    <row r="79" spans="2:3" x14ac:dyDescent="0.2">
      <c r="B79" s="3"/>
      <c r="C79" s="3"/>
    </row>
    <row r="80" spans="2:3" x14ac:dyDescent="0.2">
      <c r="B80" s="3"/>
      <c r="C80" s="3"/>
    </row>
    <row r="81" spans="2:3" x14ac:dyDescent="0.2">
      <c r="B81" s="3"/>
      <c r="C81" s="3"/>
    </row>
    <row r="82" spans="2:3" x14ac:dyDescent="0.2">
      <c r="B82" s="3"/>
      <c r="C82" s="3"/>
    </row>
    <row r="83" spans="2:3" x14ac:dyDescent="0.2">
      <c r="B83" s="3"/>
      <c r="C83" s="3"/>
    </row>
    <row r="84" spans="2:3" x14ac:dyDescent="0.2">
      <c r="B84" s="3"/>
      <c r="C84" s="3"/>
    </row>
    <row r="85" spans="2:3" x14ac:dyDescent="0.2">
      <c r="B85" s="3"/>
      <c r="C85" s="3"/>
    </row>
    <row r="86" spans="2:3" x14ac:dyDescent="0.2">
      <c r="B86" s="3"/>
      <c r="C86" s="3"/>
    </row>
    <row r="87" spans="2:3" x14ac:dyDescent="0.2">
      <c r="B87" s="3"/>
      <c r="C87" s="3"/>
    </row>
    <row r="88" spans="2:3" x14ac:dyDescent="0.2">
      <c r="B88" s="3"/>
      <c r="C88" s="3"/>
    </row>
    <row r="89" spans="2:3" x14ac:dyDescent="0.2">
      <c r="B89" s="3"/>
      <c r="C89" s="3"/>
    </row>
    <row r="90" spans="2:3" x14ac:dyDescent="0.2">
      <c r="B90" s="3"/>
      <c r="C90" s="3"/>
    </row>
    <row r="91" spans="2:3" x14ac:dyDescent="0.2">
      <c r="B91" s="3"/>
      <c r="C91" s="3"/>
    </row>
    <row r="92" spans="2:3" x14ac:dyDescent="0.2">
      <c r="B92" s="3"/>
      <c r="C92" s="3"/>
    </row>
    <row r="93" spans="2:3" x14ac:dyDescent="0.2">
      <c r="B93" s="3"/>
      <c r="C93" s="3"/>
    </row>
    <row r="94" spans="2:3" x14ac:dyDescent="0.2">
      <c r="B94" s="3"/>
      <c r="C94" s="3"/>
    </row>
    <row r="95" spans="2:3" x14ac:dyDescent="0.2">
      <c r="B95" s="3"/>
      <c r="C95" s="3"/>
    </row>
    <row r="96" spans="2:3" x14ac:dyDescent="0.2">
      <c r="B96" s="3"/>
      <c r="C96" s="3"/>
    </row>
    <row r="97" spans="2:3" x14ac:dyDescent="0.2">
      <c r="B97" s="3"/>
      <c r="C97" s="3"/>
    </row>
    <row r="98" spans="2:3" x14ac:dyDescent="0.2">
      <c r="B98" s="3"/>
      <c r="C98" s="3"/>
    </row>
    <row r="99" spans="2:3" x14ac:dyDescent="0.2">
      <c r="B99" s="3"/>
      <c r="C99" s="3"/>
    </row>
    <row r="100" spans="2:3" x14ac:dyDescent="0.2">
      <c r="B100" s="3"/>
      <c r="C100" s="3"/>
    </row>
    <row r="101" spans="2:3" x14ac:dyDescent="0.2">
      <c r="B101" s="3"/>
      <c r="C101" s="3"/>
    </row>
    <row r="102" spans="2:3" x14ac:dyDescent="0.2">
      <c r="B102" s="3"/>
      <c r="C102" s="3"/>
    </row>
    <row r="103" spans="2:3" x14ac:dyDescent="0.2">
      <c r="B103" s="3"/>
      <c r="C103" s="3"/>
    </row>
    <row r="104" spans="2:3" x14ac:dyDescent="0.2">
      <c r="B104" s="3"/>
      <c r="C104" s="3"/>
    </row>
    <row r="105" spans="2:3" x14ac:dyDescent="0.2">
      <c r="B105" s="3"/>
      <c r="C105" s="3"/>
    </row>
    <row r="106" spans="2:3" x14ac:dyDescent="0.2">
      <c r="B106" s="3"/>
      <c r="C106" s="3"/>
    </row>
    <row r="107" spans="2:3" x14ac:dyDescent="0.2">
      <c r="B107" s="3"/>
      <c r="C107" s="3"/>
    </row>
    <row r="108" spans="2:3" x14ac:dyDescent="0.2">
      <c r="B108" s="3"/>
      <c r="C108" s="3"/>
    </row>
    <row r="109" spans="2:3" x14ac:dyDescent="0.2">
      <c r="B109" s="3"/>
      <c r="C109" s="3"/>
    </row>
    <row r="110" spans="2:3" x14ac:dyDescent="0.2">
      <c r="B110" s="3"/>
      <c r="C110" s="3"/>
    </row>
    <row r="111" spans="2:3" x14ac:dyDescent="0.2">
      <c r="B111" s="3"/>
      <c r="C111" s="3"/>
    </row>
    <row r="112" spans="2:3" x14ac:dyDescent="0.2">
      <c r="B112" s="3"/>
      <c r="C112" s="3"/>
    </row>
    <row r="113" spans="2:3" x14ac:dyDescent="0.2">
      <c r="B113" s="3"/>
      <c r="C113" s="3"/>
    </row>
    <row r="114" spans="2:3" x14ac:dyDescent="0.2">
      <c r="B114" s="3"/>
      <c r="C114" s="3"/>
    </row>
  </sheetData>
  <mergeCells count="9">
    <mergeCell ref="A6:G6"/>
    <mergeCell ref="B8:B9"/>
    <mergeCell ref="C8:C9"/>
    <mergeCell ref="D8:D9"/>
    <mergeCell ref="B15:B16"/>
    <mergeCell ref="D15:D16"/>
    <mergeCell ref="B11:C11"/>
    <mergeCell ref="B10:C10"/>
    <mergeCell ref="B12:C12"/>
  </mergeCells>
  <printOptions horizontalCentered="1"/>
  <pageMargins left="0.31496062992125984" right="0.31496062992125984" top="0.78740157480314965" bottom="0.78740157480314965" header="0"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tabSelected="1" topLeftCell="A7" zoomScale="130" zoomScaleNormal="130" zoomScaleSheetLayoutView="85" workbookViewId="0">
      <selection activeCell="C17" sqref="C17"/>
    </sheetView>
  </sheetViews>
  <sheetFormatPr defaultColWidth="9.140625" defaultRowHeight="12.75" x14ac:dyDescent="0.2"/>
  <cols>
    <col min="1" max="1" width="2.7109375" style="95" bestFit="1" customWidth="1"/>
    <col min="2" max="2" width="25" style="154" customWidth="1"/>
    <col min="3" max="3" width="45.5703125" style="154" customWidth="1"/>
    <col min="4" max="4" width="5.140625" style="95" customWidth="1"/>
    <col min="5" max="5" width="11.7109375" style="95" bestFit="1" customWidth="1"/>
    <col min="6" max="7" width="14.140625" style="95" customWidth="1"/>
    <col min="8" max="8" width="10.7109375" style="95" bestFit="1" customWidth="1"/>
    <col min="9" max="16384" width="9.140625" style="95"/>
  </cols>
  <sheetData>
    <row r="1" spans="1:7" ht="27.75" customHeight="1" x14ac:dyDescent="0.2">
      <c r="A1" s="92"/>
      <c r="B1" s="72" t="s">
        <v>13</v>
      </c>
      <c r="C1" s="30"/>
      <c r="D1" s="93"/>
      <c r="E1" s="93"/>
      <c r="F1" s="93"/>
      <c r="G1" s="94"/>
    </row>
    <row r="2" spans="1:7" ht="15" x14ac:dyDescent="0.2">
      <c r="A2" s="96"/>
      <c r="B2" s="97" t="s">
        <v>12</v>
      </c>
      <c r="C2" s="97">
        <f>SUMARIZACE!C2</f>
        <v>0</v>
      </c>
      <c r="D2" s="98"/>
      <c r="E2" s="98"/>
      <c r="F2" s="98"/>
      <c r="G2" s="99"/>
    </row>
    <row r="3" spans="1:7" ht="15" x14ac:dyDescent="0.2">
      <c r="A3" s="100"/>
      <c r="B3" s="101" t="s">
        <v>11</v>
      </c>
      <c r="C3" s="101">
        <f>SUMARIZACE!C3</f>
        <v>0</v>
      </c>
      <c r="D3" s="102"/>
      <c r="E3" s="102"/>
      <c r="F3" s="102"/>
      <c r="G3" s="103"/>
    </row>
    <row r="4" spans="1:7" ht="15" x14ac:dyDescent="0.2">
      <c r="A4" s="104"/>
      <c r="B4" s="105" t="s">
        <v>10</v>
      </c>
      <c r="C4" s="105">
        <f>SUMARIZACE!C4</f>
        <v>0</v>
      </c>
      <c r="D4" s="106"/>
      <c r="E4" s="106"/>
      <c r="F4" s="106"/>
      <c r="G4" s="107"/>
    </row>
    <row r="5" spans="1:7" x14ac:dyDescent="0.2">
      <c r="B5" s="108"/>
      <c r="C5" s="108"/>
    </row>
    <row r="6" spans="1:7" ht="19.5" x14ac:dyDescent="0.2">
      <c r="A6" s="175" t="s">
        <v>32</v>
      </c>
      <c r="B6" s="175"/>
      <c r="C6" s="175"/>
      <c r="D6" s="175"/>
      <c r="E6" s="175"/>
      <c r="F6" s="175"/>
      <c r="G6" s="175"/>
    </row>
    <row r="7" spans="1:7" ht="19.5" x14ac:dyDescent="0.2">
      <c r="A7" s="175" t="s">
        <v>33</v>
      </c>
      <c r="B7" s="175"/>
      <c r="C7" s="175"/>
      <c r="D7" s="175"/>
      <c r="E7" s="175"/>
      <c r="F7" s="175"/>
      <c r="G7" s="175"/>
    </row>
    <row r="8" spans="1:7" ht="13.5" customHeight="1" x14ac:dyDescent="0.2">
      <c r="A8" s="89"/>
      <c r="B8" s="89"/>
      <c r="C8" s="89"/>
      <c r="D8" s="89"/>
      <c r="E8" s="89"/>
      <c r="F8" s="89"/>
      <c r="G8" s="89"/>
    </row>
    <row r="9" spans="1:7" s="111" customFormat="1" ht="15" x14ac:dyDescent="0.2">
      <c r="A9" s="109"/>
      <c r="B9" s="176" t="s">
        <v>16</v>
      </c>
      <c r="C9" s="178" t="s">
        <v>17</v>
      </c>
      <c r="D9" s="176" t="s">
        <v>5</v>
      </c>
      <c r="E9" s="90" t="s">
        <v>6</v>
      </c>
      <c r="F9" s="90" t="s">
        <v>7</v>
      </c>
      <c r="G9" s="110"/>
    </row>
    <row r="10" spans="1:7" s="111" customFormat="1" ht="15" x14ac:dyDescent="0.2">
      <c r="A10" s="112"/>
      <c r="B10" s="177"/>
      <c r="C10" s="177"/>
      <c r="D10" s="177"/>
      <c r="E10" s="113" t="s">
        <v>2</v>
      </c>
      <c r="F10" s="113" t="s">
        <v>2</v>
      </c>
      <c r="G10" s="114"/>
    </row>
    <row r="11" spans="1:7" s="115" customFormat="1" ht="30" x14ac:dyDescent="0.2">
      <c r="A11" s="75">
        <v>1</v>
      </c>
      <c r="B11" s="76" t="s">
        <v>20</v>
      </c>
      <c r="C11" s="116" t="s">
        <v>59</v>
      </c>
      <c r="D11" s="165">
        <v>1</v>
      </c>
      <c r="E11" s="78"/>
      <c r="F11" s="79">
        <f t="shared" ref="F11:F13" si="0">D11*E11</f>
        <v>0</v>
      </c>
      <c r="G11" s="80"/>
    </row>
    <row r="12" spans="1:7" s="115" customFormat="1" ht="15.75" x14ac:dyDescent="0.2">
      <c r="A12" s="75">
        <v>2</v>
      </c>
      <c r="B12" s="76" t="s">
        <v>30</v>
      </c>
      <c r="C12" s="116" t="s">
        <v>59</v>
      </c>
      <c r="D12" s="165">
        <v>1</v>
      </c>
      <c r="E12" s="78"/>
      <c r="F12" s="79">
        <f t="shared" si="0"/>
        <v>0</v>
      </c>
      <c r="G12" s="80"/>
    </row>
    <row r="13" spans="1:7" s="115" customFormat="1" ht="30.75" x14ac:dyDescent="0.2">
      <c r="A13" s="75">
        <v>3</v>
      </c>
      <c r="B13" s="76" t="s">
        <v>86</v>
      </c>
      <c r="C13" s="116" t="s">
        <v>59</v>
      </c>
      <c r="D13" s="165">
        <v>1</v>
      </c>
      <c r="E13" s="78"/>
      <c r="F13" s="79">
        <f t="shared" si="0"/>
        <v>0</v>
      </c>
      <c r="G13" s="80"/>
    </row>
    <row r="14" spans="1:7" s="115" customFormat="1" ht="46.5" x14ac:dyDescent="0.2">
      <c r="A14" s="75">
        <v>4</v>
      </c>
      <c r="B14" s="76" t="s">
        <v>87</v>
      </c>
      <c r="C14" s="116" t="s">
        <v>59</v>
      </c>
      <c r="D14" s="165">
        <v>1</v>
      </c>
      <c r="E14" s="78"/>
      <c r="F14" s="79">
        <f t="shared" ref="F14:F18" si="1">D14*E14</f>
        <v>0</v>
      </c>
      <c r="G14" s="80"/>
    </row>
    <row r="15" spans="1:7" s="115" customFormat="1" ht="30" x14ac:dyDescent="0.2">
      <c r="A15" s="75">
        <v>5</v>
      </c>
      <c r="B15" s="76" t="s">
        <v>31</v>
      </c>
      <c r="C15" s="116" t="s">
        <v>59</v>
      </c>
      <c r="D15" s="165">
        <v>1</v>
      </c>
      <c r="E15" s="78"/>
      <c r="F15" s="79">
        <f>D15*E15</f>
        <v>0</v>
      </c>
      <c r="G15" s="80"/>
    </row>
    <row r="16" spans="1:7" s="115" customFormat="1" ht="75" x14ac:dyDescent="0.2">
      <c r="A16" s="75">
        <v>6</v>
      </c>
      <c r="B16" s="76" t="s">
        <v>88</v>
      </c>
      <c r="C16" s="116" t="s">
        <v>76</v>
      </c>
      <c r="D16" s="165">
        <v>1</v>
      </c>
      <c r="E16" s="78"/>
      <c r="F16" s="79">
        <f t="shared" si="1"/>
        <v>0</v>
      </c>
      <c r="G16" s="80"/>
    </row>
    <row r="17" spans="1:12" s="115" customFormat="1" ht="59.25" customHeight="1" x14ac:dyDescent="0.2">
      <c r="A17" s="75">
        <v>7</v>
      </c>
      <c r="B17" s="76" t="s">
        <v>21</v>
      </c>
      <c r="C17" s="116" t="s">
        <v>78</v>
      </c>
      <c r="D17" s="165">
        <v>1</v>
      </c>
      <c r="E17" s="78"/>
      <c r="F17" s="79">
        <f t="shared" si="1"/>
        <v>0</v>
      </c>
      <c r="G17" s="80"/>
    </row>
    <row r="18" spans="1:12" s="115" customFormat="1" ht="105" x14ac:dyDescent="0.2">
      <c r="A18" s="75">
        <v>8</v>
      </c>
      <c r="B18" s="76" t="s">
        <v>29</v>
      </c>
      <c r="C18" s="116" t="s">
        <v>85</v>
      </c>
      <c r="D18" s="165">
        <v>2</v>
      </c>
      <c r="E18" s="78"/>
      <c r="F18" s="79">
        <f t="shared" si="1"/>
        <v>0</v>
      </c>
      <c r="G18" s="80"/>
    </row>
    <row r="19" spans="1:12" s="111" customFormat="1" ht="15" x14ac:dyDescent="0.2">
      <c r="A19" s="118"/>
      <c r="B19" s="119"/>
      <c r="C19" s="119"/>
      <c r="D19" s="120"/>
      <c r="E19" s="120"/>
      <c r="F19" s="121"/>
      <c r="G19" s="122"/>
    </row>
    <row r="20" spans="1:12" s="111" customFormat="1" ht="15" x14ac:dyDescent="0.2">
      <c r="A20" s="123"/>
      <c r="B20" s="124"/>
      <c r="C20" s="124"/>
      <c r="D20" s="123"/>
      <c r="E20" s="123"/>
      <c r="F20" s="125"/>
      <c r="G20" s="125"/>
    </row>
    <row r="21" spans="1:12" s="111" customFormat="1" ht="15" x14ac:dyDescent="0.2">
      <c r="A21" s="109"/>
      <c r="B21" s="179" t="s">
        <v>8</v>
      </c>
      <c r="C21" s="90"/>
      <c r="D21" s="181"/>
      <c r="E21" s="126" t="s">
        <v>0</v>
      </c>
      <c r="F21" s="126" t="s">
        <v>7</v>
      </c>
      <c r="G21" s="127" t="s">
        <v>7</v>
      </c>
    </row>
    <row r="22" spans="1:12" s="111" customFormat="1" ht="15" x14ac:dyDescent="0.2">
      <c r="A22" s="112"/>
      <c r="B22" s="180"/>
      <c r="C22" s="91"/>
      <c r="D22" s="182"/>
      <c r="E22" s="128" t="s">
        <v>1</v>
      </c>
      <c r="F22" s="128" t="s">
        <v>2</v>
      </c>
      <c r="G22" s="129" t="s">
        <v>3</v>
      </c>
      <c r="L22" s="117"/>
    </row>
    <row r="23" spans="1:12" s="111" customFormat="1" ht="15" x14ac:dyDescent="0.2">
      <c r="A23" s="130"/>
      <c r="B23" s="131"/>
      <c r="C23" s="131"/>
      <c r="D23" s="131"/>
      <c r="E23" s="132"/>
      <c r="F23" s="132"/>
      <c r="G23" s="133"/>
    </row>
    <row r="24" spans="1:12" s="111" customFormat="1" ht="15" x14ac:dyDescent="0.2">
      <c r="A24" s="134"/>
      <c r="B24" s="135" t="s">
        <v>4</v>
      </c>
      <c r="C24" s="135"/>
      <c r="D24" s="136"/>
      <c r="E24" s="137"/>
      <c r="F24" s="138">
        <f>SUM(F11:F18)</f>
        <v>0</v>
      </c>
      <c r="G24" s="139">
        <f>SUM(F24*1.21)</f>
        <v>0</v>
      </c>
    </row>
    <row r="25" spans="1:12" s="111" customFormat="1" ht="15" x14ac:dyDescent="0.2">
      <c r="A25" s="140"/>
      <c r="B25" s="135"/>
      <c r="C25" s="135"/>
      <c r="D25" s="141"/>
      <c r="E25" s="142"/>
      <c r="F25" s="143"/>
      <c r="G25" s="144"/>
    </row>
    <row r="26" spans="1:12" s="111" customFormat="1" ht="15" x14ac:dyDescent="0.2">
      <c r="A26" s="140"/>
      <c r="B26" s="135" t="s">
        <v>9</v>
      </c>
      <c r="C26" s="135"/>
      <c r="D26" s="141"/>
      <c r="E26" s="142">
        <v>21</v>
      </c>
      <c r="F26" s="143"/>
      <c r="G26" s="144">
        <f>G28-F28</f>
        <v>0</v>
      </c>
    </row>
    <row r="27" spans="1:12" s="111" customFormat="1" ht="15" x14ac:dyDescent="0.2">
      <c r="A27" s="145"/>
      <c r="B27" s="146"/>
      <c r="C27" s="146"/>
      <c r="D27" s="147"/>
      <c r="E27" s="148"/>
      <c r="F27" s="149"/>
      <c r="G27" s="150"/>
    </row>
    <row r="28" spans="1:12" s="111" customFormat="1" ht="15" x14ac:dyDescent="0.2">
      <c r="A28" s="118"/>
      <c r="B28" s="119" t="s">
        <v>19</v>
      </c>
      <c r="C28" s="119"/>
      <c r="D28" s="119"/>
      <c r="E28" s="119"/>
      <c r="F28" s="151">
        <f>SUM(F24:F24)</f>
        <v>0</v>
      </c>
      <c r="G28" s="152">
        <f>SUM(G24:G24)</f>
        <v>0</v>
      </c>
    </row>
    <row r="29" spans="1:12" s="111" customFormat="1" ht="15" x14ac:dyDescent="0.2">
      <c r="A29" s="123"/>
      <c r="B29" s="124"/>
      <c r="C29" s="124"/>
      <c r="D29" s="123"/>
      <c r="E29" s="123"/>
      <c r="F29" s="125"/>
      <c r="G29" s="125"/>
    </row>
    <row r="30" spans="1:12" s="159" customFormat="1" ht="52.5" customHeight="1" x14ac:dyDescent="0.2">
      <c r="A30" s="189" t="s">
        <v>37</v>
      </c>
      <c r="B30" s="189"/>
      <c r="C30" s="189"/>
      <c r="D30" s="189"/>
      <c r="E30" s="189"/>
      <c r="F30" s="189"/>
      <c r="G30" s="189"/>
    </row>
    <row r="31" spans="1:12" s="159" customFormat="1" ht="52.5" customHeight="1" x14ac:dyDescent="0.2">
      <c r="A31" s="188" t="s">
        <v>64</v>
      </c>
      <c r="B31" s="188"/>
      <c r="C31" s="188"/>
      <c r="D31" s="188"/>
      <c r="E31" s="188"/>
      <c r="F31" s="188"/>
      <c r="G31" s="188"/>
      <c r="H31" s="160"/>
    </row>
    <row r="32" spans="1:12" s="159" customFormat="1" ht="48.75" customHeight="1" x14ac:dyDescent="0.2">
      <c r="A32" s="188" t="s">
        <v>75</v>
      </c>
      <c r="B32" s="188"/>
      <c r="C32" s="188"/>
      <c r="D32" s="188"/>
      <c r="E32" s="188"/>
      <c r="F32" s="188"/>
      <c r="G32" s="188"/>
    </row>
    <row r="33" spans="1:9" s="159" customFormat="1" ht="32.25" customHeight="1" x14ac:dyDescent="0.2">
      <c r="A33" s="188" t="s">
        <v>84</v>
      </c>
      <c r="B33" s="188"/>
      <c r="C33" s="188"/>
      <c r="D33" s="188"/>
      <c r="E33" s="188"/>
      <c r="F33" s="188"/>
      <c r="G33" s="188"/>
    </row>
    <row r="34" spans="1:9" s="159" customFormat="1" ht="24.75" customHeight="1" x14ac:dyDescent="0.2">
      <c r="A34" s="188" t="s">
        <v>65</v>
      </c>
      <c r="B34" s="188"/>
      <c r="C34" s="188"/>
      <c r="D34" s="188"/>
      <c r="E34" s="188"/>
      <c r="F34" s="188"/>
      <c r="G34" s="188"/>
    </row>
    <row r="35" spans="1:9" s="159" customFormat="1" ht="33.75" customHeight="1" x14ac:dyDescent="0.2">
      <c r="A35" s="187" t="s">
        <v>66</v>
      </c>
      <c r="B35" s="187"/>
      <c r="C35" s="187"/>
      <c r="D35" s="187"/>
      <c r="E35" s="187"/>
      <c r="F35" s="187"/>
      <c r="G35" s="187"/>
    </row>
    <row r="36" spans="1:9" s="161" customFormat="1" ht="21.75" customHeight="1" x14ac:dyDescent="0.2">
      <c r="A36" s="162" t="s">
        <v>35</v>
      </c>
      <c r="B36" s="163"/>
      <c r="C36" s="158"/>
      <c r="D36" s="158"/>
      <c r="E36" s="164"/>
      <c r="F36" s="164"/>
      <c r="G36" s="159"/>
      <c r="H36" s="159"/>
    </row>
    <row r="37" spans="1:9" s="161" customFormat="1" ht="21.75" customHeight="1" x14ac:dyDescent="0.2">
      <c r="A37" s="162" t="s">
        <v>67</v>
      </c>
      <c r="B37" s="163"/>
      <c r="C37" s="158"/>
      <c r="D37" s="158"/>
      <c r="E37" s="164"/>
      <c r="F37" s="164"/>
      <c r="G37" s="159"/>
      <c r="H37" s="159"/>
    </row>
    <row r="38" spans="1:9" s="159" customFormat="1" ht="21.75" customHeight="1" x14ac:dyDescent="0.2">
      <c r="A38" s="162" t="s">
        <v>14</v>
      </c>
      <c r="B38" s="162"/>
      <c r="C38" s="158"/>
      <c r="D38" s="158"/>
      <c r="E38" s="164"/>
      <c r="F38" s="164"/>
    </row>
    <row r="39" spans="1:9" s="111" customFormat="1" ht="13.5" customHeight="1" x14ac:dyDescent="0.2">
      <c r="A39" s="10"/>
      <c r="B39" s="10"/>
      <c r="C39" s="123"/>
      <c r="D39" s="123"/>
      <c r="E39" s="125"/>
      <c r="F39" s="125"/>
    </row>
    <row r="40" spans="1:9" s="111" customFormat="1" ht="13.5" customHeight="1" x14ac:dyDescent="0.2">
      <c r="A40" s="9" t="s">
        <v>36</v>
      </c>
      <c r="B40" s="9"/>
      <c r="C40" s="9"/>
      <c r="D40" s="9"/>
      <c r="E40" s="9"/>
      <c r="F40" s="9"/>
    </row>
    <row r="41" spans="1:9" s="111" customFormat="1" ht="15" x14ac:dyDescent="0.2">
      <c r="A41" s="124"/>
      <c r="B41" s="124"/>
      <c r="C41" s="123"/>
      <c r="D41" s="123"/>
      <c r="E41" s="125"/>
      <c r="F41" s="125"/>
    </row>
    <row r="42" spans="1:9" s="111" customFormat="1" ht="15" x14ac:dyDescent="0.2">
      <c r="A42" s="9" t="s">
        <v>18</v>
      </c>
      <c r="B42" s="9"/>
      <c r="C42" s="9"/>
      <c r="D42" s="9"/>
      <c r="E42" s="9"/>
      <c r="F42" s="9"/>
    </row>
    <row r="43" spans="1:9" s="111" customFormat="1" ht="15" x14ac:dyDescent="0.2">
      <c r="A43" s="9" t="s">
        <v>39</v>
      </c>
      <c r="B43" s="9"/>
      <c r="C43" s="9"/>
      <c r="D43" s="9"/>
      <c r="E43" s="153"/>
      <c r="F43" s="9"/>
    </row>
    <row r="44" spans="1:9" s="111" customFormat="1" ht="15" x14ac:dyDescent="0.2">
      <c r="A44" s="9" t="s">
        <v>15</v>
      </c>
      <c r="B44" s="9"/>
      <c r="C44" s="9"/>
      <c r="D44" s="9"/>
      <c r="E44" s="9"/>
      <c r="F44" s="9"/>
    </row>
    <row r="45" spans="1:9" s="111" customFormat="1" ht="15" x14ac:dyDescent="0.2">
      <c r="A45" s="9"/>
      <c r="B45" s="9"/>
      <c r="C45" s="9"/>
      <c r="D45" s="9"/>
      <c r="E45" s="9"/>
      <c r="F45" s="9"/>
    </row>
    <row r="46" spans="1:9" x14ac:dyDescent="0.2">
      <c r="B46" s="111"/>
      <c r="C46" s="111"/>
    </row>
    <row r="47" spans="1:9" customFormat="1" x14ac:dyDescent="0.2">
      <c r="I47" s="95"/>
    </row>
    <row r="48" spans="1:9" customFormat="1" x14ac:dyDescent="0.2">
      <c r="I48" s="95"/>
    </row>
    <row r="49" spans="9:9" customFormat="1" ht="35.25" customHeight="1" x14ac:dyDescent="0.2">
      <c r="I49" s="95"/>
    </row>
    <row r="50" spans="9:9" customFormat="1" x14ac:dyDescent="0.2">
      <c r="I50" s="95"/>
    </row>
    <row r="51" spans="9:9" customFormat="1" x14ac:dyDescent="0.2">
      <c r="I51" s="95"/>
    </row>
    <row r="52" spans="9:9" customFormat="1" ht="35.25" customHeight="1" x14ac:dyDescent="0.2">
      <c r="I52" s="95"/>
    </row>
    <row r="53" spans="9:9" customFormat="1" ht="15.4" customHeight="1" x14ac:dyDescent="0.2">
      <c r="I53" s="95"/>
    </row>
    <row r="54" spans="9:9" customFormat="1" x14ac:dyDescent="0.2">
      <c r="I54" s="95"/>
    </row>
    <row r="55" spans="9:9" customFormat="1" ht="30.95" customHeight="1" x14ac:dyDescent="0.2">
      <c r="I55" s="95"/>
    </row>
    <row r="56" spans="9:9" customFormat="1" x14ac:dyDescent="0.2">
      <c r="I56" s="95"/>
    </row>
    <row r="57" spans="9:9" customFormat="1" x14ac:dyDescent="0.2">
      <c r="I57" s="95"/>
    </row>
    <row r="58" spans="9:9" customFormat="1" x14ac:dyDescent="0.2">
      <c r="I58" s="95"/>
    </row>
    <row r="59" spans="9:9" customFormat="1" x14ac:dyDescent="0.2">
      <c r="I59" s="95"/>
    </row>
    <row r="60" spans="9:9" customFormat="1" x14ac:dyDescent="0.2">
      <c r="I60" s="95"/>
    </row>
    <row r="61" spans="9:9" customFormat="1" x14ac:dyDescent="0.2">
      <c r="I61" s="95"/>
    </row>
    <row r="62" spans="9:9" customFormat="1" x14ac:dyDescent="0.2">
      <c r="I62" s="95"/>
    </row>
    <row r="63" spans="9:9" customFormat="1" x14ac:dyDescent="0.2">
      <c r="I63" s="95"/>
    </row>
    <row r="64" spans="9:9" customFormat="1" x14ac:dyDescent="0.2">
      <c r="I64" s="95"/>
    </row>
    <row r="65" spans="2:9" customFormat="1" x14ac:dyDescent="0.2">
      <c r="I65" s="95"/>
    </row>
    <row r="66" spans="2:9" customFormat="1" x14ac:dyDescent="0.2">
      <c r="I66" s="95"/>
    </row>
    <row r="67" spans="2:9" customFormat="1" x14ac:dyDescent="0.2">
      <c r="I67" s="95"/>
    </row>
    <row r="68" spans="2:9" x14ac:dyDescent="0.2">
      <c r="B68" s="111"/>
      <c r="C68" s="111"/>
    </row>
    <row r="69" spans="2:9" x14ac:dyDescent="0.2">
      <c r="B69" s="111"/>
      <c r="C69" s="111"/>
    </row>
    <row r="70" spans="2:9" x14ac:dyDescent="0.2">
      <c r="B70" s="111"/>
      <c r="C70" s="111"/>
    </row>
    <row r="71" spans="2:9" x14ac:dyDescent="0.2">
      <c r="B71" s="111"/>
      <c r="C71" s="111"/>
    </row>
    <row r="72" spans="2:9" x14ac:dyDescent="0.2">
      <c r="B72" s="111"/>
      <c r="C72" s="111"/>
    </row>
    <row r="73" spans="2:9" x14ac:dyDescent="0.2">
      <c r="B73" s="111"/>
      <c r="C73" s="111"/>
    </row>
    <row r="74" spans="2:9" x14ac:dyDescent="0.2">
      <c r="B74" s="111"/>
      <c r="C74" s="111"/>
    </row>
    <row r="75" spans="2:9" x14ac:dyDescent="0.2">
      <c r="B75" s="111"/>
      <c r="C75" s="111"/>
    </row>
    <row r="76" spans="2:9" x14ac:dyDescent="0.2">
      <c r="B76" s="111"/>
      <c r="C76" s="111"/>
    </row>
    <row r="77" spans="2:9" x14ac:dyDescent="0.2">
      <c r="B77" s="111"/>
      <c r="C77" s="111"/>
    </row>
    <row r="78" spans="2:9" x14ac:dyDescent="0.2">
      <c r="B78" s="111"/>
      <c r="C78" s="111"/>
    </row>
    <row r="79" spans="2:9" x14ac:dyDescent="0.2">
      <c r="B79" s="111"/>
      <c r="C79" s="111"/>
    </row>
    <row r="80" spans="2:9" x14ac:dyDescent="0.2">
      <c r="B80" s="111"/>
      <c r="C80" s="111"/>
    </row>
    <row r="81" spans="2:3" x14ac:dyDescent="0.2">
      <c r="B81" s="111"/>
      <c r="C81" s="111"/>
    </row>
    <row r="82" spans="2:3" x14ac:dyDescent="0.2">
      <c r="B82" s="111"/>
      <c r="C82" s="111"/>
    </row>
    <row r="83" spans="2:3" x14ac:dyDescent="0.2">
      <c r="B83" s="111"/>
      <c r="C83" s="111"/>
    </row>
    <row r="84" spans="2:3" x14ac:dyDescent="0.2">
      <c r="B84" s="111"/>
      <c r="C84" s="111"/>
    </row>
    <row r="85" spans="2:3" x14ac:dyDescent="0.2">
      <c r="B85" s="111"/>
      <c r="C85" s="111"/>
    </row>
    <row r="86" spans="2:3" x14ac:dyDescent="0.2">
      <c r="B86" s="111"/>
      <c r="C86" s="111"/>
    </row>
    <row r="87" spans="2:3" x14ac:dyDescent="0.2">
      <c r="B87" s="111"/>
      <c r="C87" s="111"/>
    </row>
    <row r="88" spans="2:3" x14ac:dyDescent="0.2">
      <c r="B88" s="111"/>
      <c r="C88" s="111"/>
    </row>
    <row r="89" spans="2:3" x14ac:dyDescent="0.2">
      <c r="B89" s="111"/>
      <c r="C89" s="111"/>
    </row>
    <row r="90" spans="2:3" x14ac:dyDescent="0.2">
      <c r="B90" s="111"/>
      <c r="C90" s="111"/>
    </row>
    <row r="91" spans="2:3" x14ac:dyDescent="0.2">
      <c r="B91" s="111"/>
      <c r="C91" s="111"/>
    </row>
    <row r="92" spans="2:3" x14ac:dyDescent="0.2">
      <c r="B92" s="111"/>
      <c r="C92" s="111"/>
    </row>
    <row r="93" spans="2:3" x14ac:dyDescent="0.2">
      <c r="B93" s="111"/>
      <c r="C93" s="111"/>
    </row>
    <row r="94" spans="2:3" x14ac:dyDescent="0.2">
      <c r="B94" s="111"/>
      <c r="C94" s="111"/>
    </row>
    <row r="95" spans="2:3" x14ac:dyDescent="0.2">
      <c r="B95" s="111"/>
      <c r="C95" s="111"/>
    </row>
    <row r="96" spans="2:3" x14ac:dyDescent="0.2">
      <c r="B96" s="111"/>
      <c r="C96" s="111"/>
    </row>
    <row r="97" spans="2:3" x14ac:dyDescent="0.2">
      <c r="B97" s="111"/>
      <c r="C97" s="111"/>
    </row>
    <row r="98" spans="2:3" x14ac:dyDescent="0.2">
      <c r="B98" s="111"/>
      <c r="C98" s="111"/>
    </row>
    <row r="99" spans="2:3" x14ac:dyDescent="0.2">
      <c r="B99" s="111"/>
      <c r="C99" s="111"/>
    </row>
    <row r="100" spans="2:3" x14ac:dyDescent="0.2">
      <c r="B100" s="111"/>
      <c r="C100" s="111"/>
    </row>
    <row r="101" spans="2:3" x14ac:dyDescent="0.2">
      <c r="B101" s="111"/>
      <c r="C101" s="111"/>
    </row>
    <row r="102" spans="2:3" x14ac:dyDescent="0.2">
      <c r="B102" s="111"/>
      <c r="C102" s="111"/>
    </row>
    <row r="103" spans="2:3" x14ac:dyDescent="0.2">
      <c r="B103" s="111"/>
      <c r="C103" s="111"/>
    </row>
    <row r="104" spans="2:3" x14ac:dyDescent="0.2">
      <c r="B104" s="111"/>
      <c r="C104" s="111"/>
    </row>
    <row r="105" spans="2:3" x14ac:dyDescent="0.2">
      <c r="B105" s="111"/>
      <c r="C105" s="111"/>
    </row>
    <row r="106" spans="2:3" x14ac:dyDescent="0.2">
      <c r="B106" s="111"/>
      <c r="C106" s="111"/>
    </row>
    <row r="107" spans="2:3" x14ac:dyDescent="0.2">
      <c r="B107" s="111"/>
      <c r="C107" s="111"/>
    </row>
    <row r="108" spans="2:3" x14ac:dyDescent="0.2">
      <c r="B108" s="111"/>
      <c r="C108" s="111"/>
    </row>
    <row r="109" spans="2:3" x14ac:dyDescent="0.2">
      <c r="B109" s="111"/>
      <c r="C109" s="111"/>
    </row>
    <row r="110" spans="2:3" x14ac:dyDescent="0.2">
      <c r="B110" s="111"/>
      <c r="C110" s="111"/>
    </row>
    <row r="111" spans="2:3" x14ac:dyDescent="0.2">
      <c r="B111" s="111"/>
      <c r="C111" s="111"/>
    </row>
    <row r="112" spans="2:3" x14ac:dyDescent="0.2">
      <c r="B112" s="111"/>
      <c r="C112" s="111"/>
    </row>
    <row r="113" spans="2:3" x14ac:dyDescent="0.2">
      <c r="B113" s="111"/>
      <c r="C113" s="111"/>
    </row>
    <row r="114" spans="2:3" x14ac:dyDescent="0.2">
      <c r="B114" s="111"/>
      <c r="C114" s="111"/>
    </row>
    <row r="115" spans="2:3" x14ac:dyDescent="0.2">
      <c r="B115" s="111"/>
      <c r="C115" s="111"/>
    </row>
    <row r="116" spans="2:3" x14ac:dyDescent="0.2">
      <c r="B116" s="111"/>
      <c r="C116" s="111"/>
    </row>
    <row r="117" spans="2:3" x14ac:dyDescent="0.2">
      <c r="B117" s="111"/>
      <c r="C117" s="111"/>
    </row>
    <row r="118" spans="2:3" x14ac:dyDescent="0.2">
      <c r="B118" s="111"/>
      <c r="C118" s="111"/>
    </row>
    <row r="119" spans="2:3" x14ac:dyDescent="0.2">
      <c r="B119" s="111"/>
      <c r="C119" s="111"/>
    </row>
    <row r="120" spans="2:3" x14ac:dyDescent="0.2">
      <c r="B120" s="111"/>
      <c r="C120" s="111"/>
    </row>
    <row r="121" spans="2:3" x14ac:dyDescent="0.2">
      <c r="B121" s="111"/>
      <c r="C121" s="111"/>
    </row>
    <row r="122" spans="2:3" x14ac:dyDescent="0.2">
      <c r="B122" s="111"/>
      <c r="C122" s="111"/>
    </row>
    <row r="123" spans="2:3" x14ac:dyDescent="0.2">
      <c r="B123" s="111"/>
      <c r="C123" s="111"/>
    </row>
    <row r="124" spans="2:3" x14ac:dyDescent="0.2">
      <c r="B124" s="111"/>
      <c r="C124" s="111"/>
    </row>
    <row r="125" spans="2:3" x14ac:dyDescent="0.2">
      <c r="B125" s="111"/>
      <c r="C125" s="111"/>
    </row>
    <row r="126" spans="2:3" x14ac:dyDescent="0.2">
      <c r="B126" s="111"/>
      <c r="C126" s="111"/>
    </row>
    <row r="127" spans="2:3" x14ac:dyDescent="0.2">
      <c r="B127" s="111"/>
      <c r="C127" s="111"/>
    </row>
    <row r="128" spans="2:3" x14ac:dyDescent="0.2">
      <c r="B128" s="111"/>
      <c r="C128" s="111"/>
    </row>
    <row r="129" spans="2:3" x14ac:dyDescent="0.2">
      <c r="B129" s="111"/>
      <c r="C129" s="111"/>
    </row>
    <row r="130" spans="2:3" x14ac:dyDescent="0.2">
      <c r="B130" s="111"/>
      <c r="C130" s="111"/>
    </row>
  </sheetData>
  <mergeCells count="13">
    <mergeCell ref="A35:G35"/>
    <mergeCell ref="A6:G6"/>
    <mergeCell ref="B9:B10"/>
    <mergeCell ref="C9:C10"/>
    <mergeCell ref="D9:D10"/>
    <mergeCell ref="B21:B22"/>
    <mergeCell ref="D21:D22"/>
    <mergeCell ref="A7:G7"/>
    <mergeCell ref="A33:G33"/>
    <mergeCell ref="A32:G32"/>
    <mergeCell ref="A31:G31"/>
    <mergeCell ref="A30:G30"/>
    <mergeCell ref="A34:G34"/>
  </mergeCells>
  <printOptions horizontalCentered="1"/>
  <pageMargins left="0.39370078740157483" right="0.39370078740157483" top="0.59055118110236227" bottom="0.39370078740157483" header="0" footer="0"/>
  <pageSetup paperSize="9" scale="8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1"/>
  <sheetViews>
    <sheetView topLeftCell="A19" workbookViewId="0">
      <selection activeCell="A32" sqref="A32:G32"/>
    </sheetView>
  </sheetViews>
  <sheetFormatPr defaultColWidth="9.140625" defaultRowHeight="12.75" x14ac:dyDescent="0.2"/>
  <cols>
    <col min="1" max="1" width="2.7109375" style="1" bestFit="1" customWidth="1"/>
    <col min="2" max="2" width="21.140625" style="2" customWidth="1"/>
    <col min="3" max="3" width="53.7109375" style="2" customWidth="1"/>
    <col min="4" max="4" width="5.140625" style="1" customWidth="1"/>
    <col min="5" max="5" width="11.7109375" style="1" bestFit="1" customWidth="1"/>
    <col min="6" max="7" width="13.42578125" style="1" customWidth="1"/>
    <col min="8" max="16384" width="9.140625" style="1"/>
  </cols>
  <sheetData>
    <row r="1" spans="1:8" ht="27.75" customHeight="1" x14ac:dyDescent="0.2">
      <c r="A1" s="29"/>
      <c r="B1" s="72" t="s">
        <v>13</v>
      </c>
      <c r="C1" s="30"/>
      <c r="D1" s="31"/>
      <c r="E1" s="31"/>
      <c r="F1" s="31"/>
      <c r="G1" s="32"/>
    </row>
    <row r="2" spans="1:8" ht="30" x14ac:dyDescent="0.2">
      <c r="A2" s="33"/>
      <c r="B2" s="34" t="s">
        <v>12</v>
      </c>
      <c r="C2" s="97">
        <f>SUMARIZACE!C2</f>
        <v>0</v>
      </c>
      <c r="D2" s="35"/>
      <c r="E2" s="35"/>
      <c r="F2" s="35"/>
      <c r="G2" s="36"/>
    </row>
    <row r="3" spans="1:8" ht="15" x14ac:dyDescent="0.2">
      <c r="A3" s="23"/>
      <c r="B3" s="37" t="s">
        <v>11</v>
      </c>
      <c r="C3" s="101">
        <f>SUMARIZACE!C3</f>
        <v>0</v>
      </c>
      <c r="D3" s="24"/>
      <c r="E3" s="24"/>
      <c r="F3" s="24"/>
      <c r="G3" s="25"/>
    </row>
    <row r="4" spans="1:8" ht="15" x14ac:dyDescent="0.2">
      <c r="A4" s="26"/>
      <c r="B4" s="38" t="s">
        <v>10</v>
      </c>
      <c r="C4" s="105">
        <f>SUMARIZACE!C4</f>
        <v>0</v>
      </c>
      <c r="D4" s="27"/>
      <c r="E4" s="27"/>
      <c r="F4" s="27"/>
      <c r="G4" s="28"/>
    </row>
    <row r="5" spans="1:8" x14ac:dyDescent="0.2">
      <c r="B5" s="22"/>
      <c r="C5" s="22"/>
    </row>
    <row r="6" spans="1:8" s="95" customFormat="1" ht="19.5" x14ac:dyDescent="0.2">
      <c r="A6" s="175" t="s">
        <v>32</v>
      </c>
      <c r="B6" s="175"/>
      <c r="C6" s="175"/>
      <c r="D6" s="175"/>
      <c r="E6" s="175"/>
      <c r="F6" s="175"/>
      <c r="G6" s="175"/>
    </row>
    <row r="7" spans="1:8" s="95" customFormat="1" ht="19.5" x14ac:dyDescent="0.2">
      <c r="A7" s="175" t="s">
        <v>34</v>
      </c>
      <c r="B7" s="175"/>
      <c r="C7" s="175"/>
      <c r="D7" s="175"/>
      <c r="E7" s="175"/>
      <c r="F7" s="175"/>
      <c r="G7" s="175"/>
    </row>
    <row r="8" spans="1:8" ht="13.5" customHeight="1" x14ac:dyDescent="0.4">
      <c r="A8" s="5"/>
      <c r="B8" s="5"/>
      <c r="C8" s="5"/>
      <c r="D8" s="5"/>
      <c r="E8" s="5"/>
      <c r="F8" s="5"/>
      <c r="G8" s="5"/>
    </row>
    <row r="9" spans="1:8" s="3" customFormat="1" ht="15" x14ac:dyDescent="0.3">
      <c r="A9" s="11"/>
      <c r="B9" s="176" t="s">
        <v>16</v>
      </c>
      <c r="C9" s="178" t="s">
        <v>17</v>
      </c>
      <c r="D9" s="176" t="s">
        <v>5</v>
      </c>
      <c r="E9" s="12" t="s">
        <v>6</v>
      </c>
      <c r="F9" s="12" t="s">
        <v>7</v>
      </c>
      <c r="G9" s="13"/>
    </row>
    <row r="10" spans="1:8" s="3" customFormat="1" ht="15" x14ac:dyDescent="0.3">
      <c r="A10" s="14"/>
      <c r="B10" s="177"/>
      <c r="C10" s="177"/>
      <c r="D10" s="177"/>
      <c r="E10" s="15" t="s">
        <v>2</v>
      </c>
      <c r="F10" s="15" t="s">
        <v>2</v>
      </c>
      <c r="G10" s="16"/>
    </row>
    <row r="11" spans="1:8" s="4" customFormat="1" ht="19.5" customHeight="1" x14ac:dyDescent="0.2">
      <c r="A11" s="75">
        <v>1</v>
      </c>
      <c r="B11" s="76" t="s">
        <v>22</v>
      </c>
      <c r="C11" s="116" t="s">
        <v>59</v>
      </c>
      <c r="D11" s="165">
        <v>1</v>
      </c>
      <c r="E11" s="78"/>
      <c r="F11" s="79">
        <f>D11*E11</f>
        <v>0</v>
      </c>
      <c r="G11" s="80"/>
    </row>
    <row r="12" spans="1:8" s="4" customFormat="1" ht="32.25" customHeight="1" x14ac:dyDescent="0.2">
      <c r="A12" s="75">
        <v>2</v>
      </c>
      <c r="B12" s="76" t="s">
        <v>71</v>
      </c>
      <c r="C12" s="116" t="s">
        <v>56</v>
      </c>
      <c r="D12" s="165">
        <v>1</v>
      </c>
      <c r="E12" s="78"/>
      <c r="F12" s="79">
        <f t="shared" ref="F12:F14" si="0">D12*E12</f>
        <v>0</v>
      </c>
      <c r="G12" s="80"/>
    </row>
    <row r="13" spans="1:8" s="4" customFormat="1" ht="19.5" customHeight="1" x14ac:dyDescent="0.2">
      <c r="A13" s="75">
        <v>3</v>
      </c>
      <c r="B13" s="76" t="s">
        <v>73</v>
      </c>
      <c r="C13" s="116" t="s">
        <v>59</v>
      </c>
      <c r="D13" s="165">
        <v>1</v>
      </c>
      <c r="E13" s="78"/>
      <c r="F13" s="79">
        <f t="shared" si="0"/>
        <v>0</v>
      </c>
      <c r="G13" s="80"/>
    </row>
    <row r="14" spans="1:8" s="4" customFormat="1" ht="32.25" customHeight="1" x14ac:dyDescent="0.2">
      <c r="A14" s="75">
        <v>4</v>
      </c>
      <c r="B14" s="76" t="s">
        <v>72</v>
      </c>
      <c r="C14" s="116" t="s">
        <v>74</v>
      </c>
      <c r="D14" s="165">
        <v>1</v>
      </c>
      <c r="E14" s="78"/>
      <c r="F14" s="79">
        <f t="shared" si="0"/>
        <v>0</v>
      </c>
      <c r="G14" s="80"/>
    </row>
    <row r="15" spans="1:8" s="4" customFormat="1" ht="54" customHeight="1" x14ac:dyDescent="0.2">
      <c r="A15" s="75">
        <v>5</v>
      </c>
      <c r="B15" s="76" t="s">
        <v>23</v>
      </c>
      <c r="C15" s="77" t="s">
        <v>77</v>
      </c>
      <c r="D15" s="165">
        <v>1</v>
      </c>
      <c r="E15" s="78"/>
      <c r="F15" s="79">
        <f>D15*E15</f>
        <v>0</v>
      </c>
      <c r="G15" s="80"/>
    </row>
    <row r="16" spans="1:8" s="4" customFormat="1" ht="54" customHeight="1" x14ac:dyDescent="0.2">
      <c r="A16" s="75">
        <v>6</v>
      </c>
      <c r="B16" s="76" t="s">
        <v>49</v>
      </c>
      <c r="C16" s="116" t="s">
        <v>69</v>
      </c>
      <c r="D16" s="165">
        <v>1</v>
      </c>
      <c r="E16" s="78"/>
      <c r="F16" s="82">
        <f>D16*E16</f>
        <v>0</v>
      </c>
      <c r="G16" s="83"/>
      <c r="H16" s="71"/>
    </row>
    <row r="17" spans="1:12" s="4" customFormat="1" ht="54" customHeight="1" x14ac:dyDescent="0.2">
      <c r="A17" s="84">
        <v>7</v>
      </c>
      <c r="B17" s="85" t="s">
        <v>24</v>
      </c>
      <c r="C17" s="77" t="s">
        <v>70</v>
      </c>
      <c r="D17" s="165">
        <v>1</v>
      </c>
      <c r="E17" s="81"/>
      <c r="F17" s="82">
        <f>D17*E17</f>
        <v>0</v>
      </c>
      <c r="G17" s="86"/>
      <c r="H17" s="71"/>
    </row>
    <row r="18" spans="1:12" s="3" customFormat="1" ht="15" x14ac:dyDescent="0.3">
      <c r="A18" s="17"/>
      <c r="B18" s="18"/>
      <c r="C18" s="18"/>
      <c r="D18" s="19"/>
      <c r="E18" s="19"/>
      <c r="F18" s="20"/>
      <c r="G18" s="21"/>
    </row>
    <row r="19" spans="1:12" s="3" customFormat="1" ht="15" x14ac:dyDescent="0.3">
      <c r="A19" s="6"/>
      <c r="B19" s="7"/>
      <c r="C19" s="7"/>
      <c r="D19" s="6"/>
      <c r="E19" s="6"/>
      <c r="F19" s="8"/>
      <c r="G19" s="8"/>
    </row>
    <row r="20" spans="1:12" s="3" customFormat="1" ht="15" x14ac:dyDescent="0.3">
      <c r="A20" s="11"/>
      <c r="B20" s="179" t="s">
        <v>8</v>
      </c>
      <c r="C20" s="42"/>
      <c r="D20" s="181"/>
      <c r="E20" s="65" t="s">
        <v>0</v>
      </c>
      <c r="F20" s="65" t="s">
        <v>7</v>
      </c>
      <c r="G20" s="66" t="s">
        <v>7</v>
      </c>
    </row>
    <row r="21" spans="1:12" s="3" customFormat="1" ht="15" x14ac:dyDescent="0.3">
      <c r="A21" s="14"/>
      <c r="B21" s="180"/>
      <c r="C21" s="43"/>
      <c r="D21" s="182"/>
      <c r="E21" s="67" t="s">
        <v>1</v>
      </c>
      <c r="F21" s="67" t="s">
        <v>2</v>
      </c>
      <c r="G21" s="68" t="s">
        <v>3</v>
      </c>
      <c r="L21" s="71"/>
    </row>
    <row r="22" spans="1:12" s="3" customFormat="1" ht="15" x14ac:dyDescent="0.3">
      <c r="A22" s="61"/>
      <c r="B22" s="39"/>
      <c r="C22" s="39"/>
      <c r="D22" s="39"/>
      <c r="E22" s="44"/>
      <c r="F22" s="44"/>
      <c r="G22" s="45"/>
    </row>
    <row r="23" spans="1:12" s="3" customFormat="1" ht="15" x14ac:dyDescent="0.3">
      <c r="A23" s="62"/>
      <c r="B23" s="40" t="s">
        <v>4</v>
      </c>
      <c r="C23" s="40"/>
      <c r="D23" s="47"/>
      <c r="E23" s="46"/>
      <c r="F23" s="55">
        <f>SUM(F11:F17)</f>
        <v>0</v>
      </c>
      <c r="G23" s="56">
        <f>SUM(F23*1.21)</f>
        <v>0</v>
      </c>
    </row>
    <row r="24" spans="1:12" s="3" customFormat="1" ht="15" x14ac:dyDescent="0.3">
      <c r="A24" s="63"/>
      <c r="B24" s="40"/>
      <c r="C24" s="40"/>
      <c r="D24" s="48"/>
      <c r="E24" s="50"/>
      <c r="F24" s="59"/>
      <c r="G24" s="60"/>
    </row>
    <row r="25" spans="1:12" s="3" customFormat="1" ht="15" x14ac:dyDescent="0.3">
      <c r="A25" s="63"/>
      <c r="B25" s="40" t="s">
        <v>9</v>
      </c>
      <c r="C25" s="40"/>
      <c r="D25" s="48"/>
      <c r="E25" s="50">
        <v>21</v>
      </c>
      <c r="F25" s="59"/>
      <c r="G25" s="60">
        <f>G27-F27</f>
        <v>0</v>
      </c>
    </row>
    <row r="26" spans="1:12" s="3" customFormat="1" ht="15" x14ac:dyDescent="0.3">
      <c r="A26" s="64"/>
      <c r="B26" s="41"/>
      <c r="C26" s="41"/>
      <c r="D26" s="49"/>
      <c r="E26" s="51"/>
      <c r="F26" s="57"/>
      <c r="G26" s="58"/>
    </row>
    <row r="27" spans="1:12" s="3" customFormat="1" ht="15" x14ac:dyDescent="0.3">
      <c r="A27" s="17"/>
      <c r="B27" s="18" t="s">
        <v>19</v>
      </c>
      <c r="C27" s="18"/>
      <c r="D27" s="18"/>
      <c r="E27" s="18"/>
      <c r="F27" s="69">
        <f>SUM(F23:F23)</f>
        <v>0</v>
      </c>
      <c r="G27" s="70">
        <f>SUM(G23:G23)</f>
        <v>0</v>
      </c>
    </row>
    <row r="28" spans="1:12" s="3" customFormat="1" ht="15" x14ac:dyDescent="0.3">
      <c r="A28" s="6"/>
      <c r="B28" s="7"/>
      <c r="C28" s="7"/>
      <c r="D28" s="6"/>
      <c r="E28" s="6"/>
      <c r="F28" s="8"/>
      <c r="G28" s="8"/>
    </row>
    <row r="29" spans="1:12" s="159" customFormat="1" ht="52.5" customHeight="1" x14ac:dyDescent="0.2">
      <c r="A29" s="189" t="s">
        <v>37</v>
      </c>
      <c r="B29" s="189"/>
      <c r="C29" s="189"/>
      <c r="D29" s="189"/>
      <c r="E29" s="189"/>
      <c r="F29" s="189"/>
      <c r="G29" s="189"/>
    </row>
    <row r="30" spans="1:12" s="159" customFormat="1" ht="52.5" customHeight="1" x14ac:dyDescent="0.2">
      <c r="A30" s="188" t="s">
        <v>64</v>
      </c>
      <c r="B30" s="188"/>
      <c r="C30" s="188"/>
      <c r="D30" s="188"/>
      <c r="E30" s="188"/>
      <c r="F30" s="188"/>
      <c r="G30" s="188"/>
      <c r="H30" s="160"/>
    </row>
    <row r="31" spans="1:12" s="159" customFormat="1" ht="32.25" customHeight="1" x14ac:dyDescent="0.2">
      <c r="A31" s="188" t="s">
        <v>38</v>
      </c>
      <c r="B31" s="188"/>
      <c r="C31" s="188"/>
      <c r="D31" s="188"/>
      <c r="E31" s="188"/>
      <c r="F31" s="188"/>
      <c r="G31" s="188"/>
    </row>
    <row r="32" spans="1:12" s="159" customFormat="1" ht="32.25" customHeight="1" x14ac:dyDescent="0.2">
      <c r="A32" s="188" t="s">
        <v>84</v>
      </c>
      <c r="B32" s="188"/>
      <c r="C32" s="188"/>
      <c r="D32" s="188"/>
      <c r="E32" s="188"/>
      <c r="F32" s="188"/>
      <c r="G32" s="188"/>
    </row>
    <row r="33" spans="1:9" s="159" customFormat="1" ht="24.75" customHeight="1" x14ac:dyDescent="0.2">
      <c r="A33" s="188" t="s">
        <v>65</v>
      </c>
      <c r="B33" s="188"/>
      <c r="C33" s="188"/>
      <c r="D33" s="188"/>
      <c r="E33" s="188"/>
      <c r="F33" s="188"/>
      <c r="G33" s="188"/>
    </row>
    <row r="34" spans="1:9" s="159" customFormat="1" ht="33.75" customHeight="1" x14ac:dyDescent="0.2">
      <c r="A34" s="187" t="s">
        <v>66</v>
      </c>
      <c r="B34" s="187"/>
      <c r="C34" s="187"/>
      <c r="D34" s="187"/>
      <c r="E34" s="187"/>
      <c r="F34" s="187"/>
      <c r="G34" s="187"/>
    </row>
    <row r="35" spans="1:9" s="161" customFormat="1" ht="21.75" customHeight="1" x14ac:dyDescent="0.2">
      <c r="A35" s="162" t="s">
        <v>35</v>
      </c>
      <c r="B35" s="163"/>
      <c r="C35" s="158"/>
      <c r="D35" s="158"/>
      <c r="E35" s="164"/>
      <c r="F35" s="164"/>
      <c r="G35" s="159"/>
      <c r="H35" s="159"/>
    </row>
    <row r="36" spans="1:9" s="161" customFormat="1" ht="21.75" customHeight="1" x14ac:dyDescent="0.2">
      <c r="A36" s="162" t="s">
        <v>67</v>
      </c>
      <c r="B36" s="163"/>
      <c r="C36" s="158"/>
      <c r="D36" s="158"/>
      <c r="E36" s="164"/>
      <c r="F36" s="164"/>
      <c r="G36" s="159"/>
      <c r="H36" s="159"/>
    </row>
    <row r="37" spans="1:9" s="159" customFormat="1" ht="21.75" customHeight="1" x14ac:dyDescent="0.2">
      <c r="A37" s="162" t="s">
        <v>14</v>
      </c>
      <c r="B37" s="162"/>
      <c r="C37" s="158"/>
      <c r="D37" s="158"/>
      <c r="E37" s="164"/>
      <c r="F37" s="164"/>
    </row>
    <row r="38" spans="1:9" s="111" customFormat="1" ht="13.5" customHeight="1" x14ac:dyDescent="0.2">
      <c r="A38" s="10"/>
      <c r="B38" s="10"/>
      <c r="C38" s="123"/>
      <c r="D38" s="123"/>
      <c r="E38" s="125"/>
      <c r="F38" s="125"/>
    </row>
    <row r="39" spans="1:9" s="111" customFormat="1" ht="13.5" customHeight="1" x14ac:dyDescent="0.2">
      <c r="A39" s="9" t="s">
        <v>36</v>
      </c>
      <c r="B39" s="9"/>
      <c r="C39" s="9"/>
      <c r="D39" s="9"/>
      <c r="E39" s="9"/>
      <c r="F39" s="9"/>
    </row>
    <row r="40" spans="1:9" s="111" customFormat="1" ht="15" x14ac:dyDescent="0.2">
      <c r="A40" s="124"/>
      <c r="B40" s="124"/>
      <c r="C40" s="123"/>
      <c r="D40" s="123"/>
      <c r="E40" s="125"/>
      <c r="F40" s="125"/>
    </row>
    <row r="41" spans="1:9" s="111" customFormat="1" ht="15" x14ac:dyDescent="0.2">
      <c r="A41" s="9" t="s">
        <v>18</v>
      </c>
      <c r="B41" s="9"/>
      <c r="C41" s="9"/>
      <c r="D41" s="9"/>
      <c r="E41" s="9"/>
      <c r="F41" s="9"/>
    </row>
    <row r="42" spans="1:9" s="111" customFormat="1" ht="15" x14ac:dyDescent="0.2">
      <c r="A42" s="9" t="s">
        <v>39</v>
      </c>
      <c r="B42" s="9"/>
      <c r="C42" s="9"/>
      <c r="D42" s="9"/>
      <c r="E42" s="153"/>
      <c r="F42" s="9"/>
    </row>
    <row r="43" spans="1:9" s="111" customFormat="1" ht="15" x14ac:dyDescent="0.2">
      <c r="A43" s="9" t="s">
        <v>15</v>
      </c>
      <c r="B43" s="9"/>
      <c r="C43" s="9"/>
      <c r="D43" s="9"/>
      <c r="E43" s="9"/>
      <c r="F43" s="9"/>
    </row>
    <row r="44" spans="1:9" s="111" customFormat="1" ht="15" x14ac:dyDescent="0.2">
      <c r="A44" s="9"/>
      <c r="B44" s="9"/>
      <c r="C44" s="9"/>
      <c r="D44" s="9"/>
      <c r="E44" s="9"/>
      <c r="F44" s="9"/>
    </row>
    <row r="45" spans="1:9" s="95" customFormat="1" x14ac:dyDescent="0.2">
      <c r="B45" s="111"/>
      <c r="C45" s="111"/>
    </row>
    <row r="46" spans="1:9" customFormat="1" x14ac:dyDescent="0.2">
      <c r="I46" s="95"/>
    </row>
    <row r="47" spans="1:9" customFormat="1" x14ac:dyDescent="0.2">
      <c r="I47" s="95"/>
    </row>
    <row r="48" spans="1:9" customFormat="1" ht="35.25" customHeight="1" x14ac:dyDescent="0.2">
      <c r="I48" s="95"/>
    </row>
    <row r="49" spans="9:9" customFormat="1" x14ac:dyDescent="0.2">
      <c r="I49" s="95"/>
    </row>
    <row r="50" spans="9:9" customFormat="1" x14ac:dyDescent="0.2">
      <c r="I50" s="95"/>
    </row>
    <row r="51" spans="9:9" customFormat="1" ht="35.25" customHeight="1" x14ac:dyDescent="0.2">
      <c r="I51" s="95"/>
    </row>
    <row r="52" spans="9:9" customFormat="1" ht="15.4" customHeight="1" x14ac:dyDescent="0.2">
      <c r="I52" s="95"/>
    </row>
    <row r="53" spans="9:9" customFormat="1" x14ac:dyDescent="0.2">
      <c r="I53" s="95"/>
    </row>
    <row r="54" spans="9:9" customFormat="1" ht="30.95" customHeight="1" x14ac:dyDescent="0.2">
      <c r="I54" s="95"/>
    </row>
    <row r="55" spans="9:9" customFormat="1" x14ac:dyDescent="0.2">
      <c r="I55" s="95"/>
    </row>
    <row r="56" spans="9:9" customFormat="1" x14ac:dyDescent="0.2">
      <c r="I56" s="95"/>
    </row>
    <row r="57" spans="9:9" customFormat="1" x14ac:dyDescent="0.2">
      <c r="I57" s="95"/>
    </row>
    <row r="58" spans="9:9" customFormat="1" x14ac:dyDescent="0.2">
      <c r="I58" s="95"/>
    </row>
    <row r="59" spans="9:9" customFormat="1" x14ac:dyDescent="0.2">
      <c r="I59" s="95"/>
    </row>
    <row r="60" spans="9:9" customFormat="1" x14ac:dyDescent="0.2">
      <c r="I60" s="95"/>
    </row>
    <row r="61" spans="9:9" customFormat="1" x14ac:dyDescent="0.2">
      <c r="I61" s="95"/>
    </row>
    <row r="62" spans="9:9" customFormat="1" x14ac:dyDescent="0.2">
      <c r="I62" s="95"/>
    </row>
    <row r="63" spans="9:9" customFormat="1" x14ac:dyDescent="0.2">
      <c r="I63" s="95"/>
    </row>
    <row r="64" spans="9:9" customFormat="1" x14ac:dyDescent="0.2">
      <c r="I64" s="95"/>
    </row>
    <row r="65" spans="2:9" customFormat="1" x14ac:dyDescent="0.2">
      <c r="I65" s="95"/>
    </row>
    <row r="66" spans="2:9" customFormat="1" x14ac:dyDescent="0.2">
      <c r="I66" s="95"/>
    </row>
    <row r="67" spans="2:9" s="95" customFormat="1" x14ac:dyDescent="0.2">
      <c r="B67" s="111"/>
      <c r="C67" s="111"/>
    </row>
    <row r="68" spans="2:9" s="95" customFormat="1" x14ac:dyDescent="0.2">
      <c r="B68" s="111"/>
      <c r="C68" s="111"/>
    </row>
    <row r="69" spans="2:9" s="95" customFormat="1" x14ac:dyDescent="0.2">
      <c r="B69" s="111"/>
      <c r="C69" s="111"/>
    </row>
    <row r="70" spans="2:9" s="95" customFormat="1" x14ac:dyDescent="0.2">
      <c r="B70" s="111"/>
      <c r="C70" s="111"/>
    </row>
    <row r="71" spans="2:9" s="95" customFormat="1" x14ac:dyDescent="0.2">
      <c r="B71" s="111"/>
      <c r="C71" s="111"/>
    </row>
    <row r="72" spans="2:9" s="95" customFormat="1" x14ac:dyDescent="0.2">
      <c r="B72" s="111"/>
      <c r="C72" s="111"/>
    </row>
    <row r="73" spans="2:9" s="95" customFormat="1" x14ac:dyDescent="0.2">
      <c r="B73" s="111"/>
      <c r="C73" s="111"/>
    </row>
    <row r="74" spans="2:9" s="95" customFormat="1" x14ac:dyDescent="0.2">
      <c r="B74" s="111"/>
      <c r="C74" s="111"/>
    </row>
    <row r="75" spans="2:9" s="95" customFormat="1" x14ac:dyDescent="0.2">
      <c r="B75" s="111"/>
      <c r="C75" s="111"/>
    </row>
    <row r="76" spans="2:9" s="95" customFormat="1" x14ac:dyDescent="0.2">
      <c r="B76" s="111"/>
      <c r="C76" s="111"/>
    </row>
    <row r="77" spans="2:9" s="95" customFormat="1" x14ac:dyDescent="0.2">
      <c r="B77" s="111"/>
      <c r="C77" s="111"/>
    </row>
    <row r="78" spans="2:9" s="95" customFormat="1" x14ac:dyDescent="0.2">
      <c r="B78" s="111"/>
      <c r="C78" s="111"/>
    </row>
    <row r="79" spans="2:9" s="95" customFormat="1" x14ac:dyDescent="0.2">
      <c r="B79" s="111"/>
      <c r="C79" s="111"/>
    </row>
    <row r="80" spans="2:9" s="95" customFormat="1" x14ac:dyDescent="0.2">
      <c r="B80" s="111"/>
      <c r="C80" s="111"/>
    </row>
    <row r="81" spans="2:3" s="95" customFormat="1" x14ac:dyDescent="0.2">
      <c r="B81" s="111"/>
      <c r="C81" s="111"/>
    </row>
    <row r="82" spans="2:3" s="95" customFormat="1" x14ac:dyDescent="0.2">
      <c r="B82" s="111"/>
      <c r="C82" s="111"/>
    </row>
    <row r="83" spans="2:3" s="95" customFormat="1" x14ac:dyDescent="0.2">
      <c r="B83" s="111"/>
      <c r="C83" s="111"/>
    </row>
    <row r="84" spans="2:3" s="95" customFormat="1" x14ac:dyDescent="0.2">
      <c r="B84" s="111"/>
      <c r="C84" s="111"/>
    </row>
    <row r="85" spans="2:3" s="95" customFormat="1" x14ac:dyDescent="0.2">
      <c r="B85" s="111"/>
      <c r="C85" s="111"/>
    </row>
    <row r="86" spans="2:3" s="95" customFormat="1" x14ac:dyDescent="0.2">
      <c r="B86" s="111"/>
      <c r="C86" s="111"/>
    </row>
    <row r="87" spans="2:3" s="95" customFormat="1" x14ac:dyDescent="0.2">
      <c r="B87" s="111"/>
      <c r="C87" s="111"/>
    </row>
    <row r="88" spans="2:3" s="95" customFormat="1" x14ac:dyDescent="0.2">
      <c r="B88" s="111"/>
      <c r="C88" s="111"/>
    </row>
    <row r="89" spans="2:3" s="95" customFormat="1" x14ac:dyDescent="0.2">
      <c r="B89" s="111"/>
      <c r="C89" s="111"/>
    </row>
    <row r="90" spans="2:3" s="95" customFormat="1" x14ac:dyDescent="0.2">
      <c r="B90" s="111"/>
      <c r="C90" s="111"/>
    </row>
    <row r="91" spans="2:3" s="95" customFormat="1" x14ac:dyDescent="0.2">
      <c r="B91" s="111"/>
      <c r="C91" s="111"/>
    </row>
    <row r="92" spans="2:3" s="95" customFormat="1" x14ac:dyDescent="0.2">
      <c r="B92" s="111"/>
      <c r="C92" s="111"/>
    </row>
    <row r="93" spans="2:3" s="95" customFormat="1" x14ac:dyDescent="0.2">
      <c r="B93" s="111"/>
      <c r="C93" s="111"/>
    </row>
    <row r="94" spans="2:3" x14ac:dyDescent="0.2">
      <c r="B94" s="3"/>
      <c r="C94" s="3"/>
    </row>
    <row r="95" spans="2:3" x14ac:dyDescent="0.2">
      <c r="B95" s="3"/>
      <c r="C95" s="3"/>
    </row>
    <row r="96" spans="2:3" x14ac:dyDescent="0.2">
      <c r="B96" s="3"/>
      <c r="C96" s="3"/>
    </row>
    <row r="97" spans="2:3" x14ac:dyDescent="0.2">
      <c r="B97" s="3"/>
      <c r="C97" s="3"/>
    </row>
    <row r="98" spans="2:3" x14ac:dyDescent="0.2">
      <c r="B98" s="3"/>
      <c r="C98" s="3"/>
    </row>
    <row r="99" spans="2:3" x14ac:dyDescent="0.2">
      <c r="B99" s="3"/>
      <c r="C99" s="3"/>
    </row>
    <row r="100" spans="2:3" x14ac:dyDescent="0.2">
      <c r="B100" s="3"/>
      <c r="C100" s="3"/>
    </row>
    <row r="101" spans="2:3" x14ac:dyDescent="0.2">
      <c r="B101" s="3"/>
      <c r="C101" s="3"/>
    </row>
    <row r="102" spans="2:3" x14ac:dyDescent="0.2">
      <c r="B102" s="3"/>
      <c r="C102" s="3"/>
    </row>
    <row r="103" spans="2:3" x14ac:dyDescent="0.2">
      <c r="B103" s="3"/>
      <c r="C103" s="3"/>
    </row>
    <row r="104" spans="2:3" x14ac:dyDescent="0.2">
      <c r="B104" s="3"/>
      <c r="C104" s="3"/>
    </row>
    <row r="105" spans="2:3" x14ac:dyDescent="0.2">
      <c r="B105" s="3"/>
      <c r="C105" s="3"/>
    </row>
    <row r="106" spans="2:3" x14ac:dyDescent="0.2">
      <c r="B106" s="3"/>
      <c r="C106" s="3"/>
    </row>
    <row r="107" spans="2:3" x14ac:dyDescent="0.2">
      <c r="B107" s="3"/>
      <c r="C107" s="3"/>
    </row>
    <row r="108" spans="2:3" x14ac:dyDescent="0.2">
      <c r="B108" s="3"/>
      <c r="C108" s="3"/>
    </row>
    <row r="109" spans="2:3" x14ac:dyDescent="0.2">
      <c r="B109" s="3"/>
      <c r="C109" s="3"/>
    </row>
    <row r="110" spans="2:3" x14ac:dyDescent="0.2">
      <c r="B110" s="3"/>
      <c r="C110" s="3"/>
    </row>
    <row r="111" spans="2:3" x14ac:dyDescent="0.2">
      <c r="B111" s="3"/>
      <c r="C111" s="3"/>
    </row>
    <row r="112" spans="2:3" x14ac:dyDescent="0.2">
      <c r="B112" s="3"/>
      <c r="C112" s="3"/>
    </row>
    <row r="113" spans="2:3" x14ac:dyDescent="0.2">
      <c r="B113" s="3"/>
      <c r="C113" s="3"/>
    </row>
    <row r="114" spans="2:3" x14ac:dyDescent="0.2">
      <c r="B114" s="3"/>
      <c r="C114" s="3"/>
    </row>
    <row r="115" spans="2:3" x14ac:dyDescent="0.2">
      <c r="B115" s="3"/>
      <c r="C115" s="3"/>
    </row>
    <row r="116" spans="2:3" x14ac:dyDescent="0.2">
      <c r="B116" s="3"/>
      <c r="C116" s="3"/>
    </row>
    <row r="117" spans="2:3" x14ac:dyDescent="0.2">
      <c r="B117" s="3"/>
      <c r="C117" s="3"/>
    </row>
    <row r="118" spans="2:3" x14ac:dyDescent="0.2">
      <c r="B118" s="3"/>
      <c r="C118" s="3"/>
    </row>
    <row r="119" spans="2:3" x14ac:dyDescent="0.2">
      <c r="B119" s="3"/>
      <c r="C119" s="3"/>
    </row>
    <row r="120" spans="2:3" x14ac:dyDescent="0.2">
      <c r="B120" s="3"/>
      <c r="C120" s="3"/>
    </row>
    <row r="121" spans="2:3" x14ac:dyDescent="0.2">
      <c r="B121" s="3"/>
      <c r="C121" s="3"/>
    </row>
    <row r="122" spans="2:3" x14ac:dyDescent="0.2">
      <c r="B122" s="3"/>
      <c r="C122" s="3"/>
    </row>
    <row r="123" spans="2:3" x14ac:dyDescent="0.2">
      <c r="B123" s="3"/>
      <c r="C123" s="3"/>
    </row>
    <row r="124" spans="2:3" x14ac:dyDescent="0.2">
      <c r="B124" s="3"/>
      <c r="C124" s="3"/>
    </row>
    <row r="125" spans="2:3" x14ac:dyDescent="0.2">
      <c r="B125" s="3"/>
      <c r="C125" s="3"/>
    </row>
    <row r="126" spans="2:3" x14ac:dyDescent="0.2">
      <c r="B126" s="3"/>
      <c r="C126" s="3"/>
    </row>
    <row r="127" spans="2:3" x14ac:dyDescent="0.2">
      <c r="B127" s="3"/>
      <c r="C127" s="3"/>
    </row>
    <row r="128" spans="2:3" x14ac:dyDescent="0.2">
      <c r="B128" s="3"/>
      <c r="C128" s="3"/>
    </row>
    <row r="129" spans="2:3" x14ac:dyDescent="0.2">
      <c r="B129" s="3"/>
      <c r="C129" s="3"/>
    </row>
    <row r="130" spans="2:3" x14ac:dyDescent="0.2">
      <c r="B130" s="3"/>
      <c r="C130" s="3"/>
    </row>
    <row r="131" spans="2:3" x14ac:dyDescent="0.2">
      <c r="B131" s="3"/>
      <c r="C131" s="3"/>
    </row>
  </sheetData>
  <mergeCells count="13">
    <mergeCell ref="A34:G34"/>
    <mergeCell ref="A29:G29"/>
    <mergeCell ref="A30:G30"/>
    <mergeCell ref="A31:G31"/>
    <mergeCell ref="A32:G32"/>
    <mergeCell ref="A33:G33"/>
    <mergeCell ref="A6:G6"/>
    <mergeCell ref="B9:B10"/>
    <mergeCell ref="C9:C10"/>
    <mergeCell ref="D9:D10"/>
    <mergeCell ref="B20:B21"/>
    <mergeCell ref="D20:D21"/>
    <mergeCell ref="A7:G7"/>
  </mergeCells>
  <printOptions horizontalCentered="1"/>
  <pageMargins left="0.39370078740157483" right="0.39370078740157483" top="0.59055118110236227" bottom="0.59055118110236227" header="0" footer="0"/>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0"/>
  <sheetViews>
    <sheetView topLeftCell="A31" zoomScale="115" zoomScaleNormal="115" workbookViewId="0">
      <selection activeCell="G54" sqref="G54"/>
    </sheetView>
  </sheetViews>
  <sheetFormatPr defaultColWidth="9.140625" defaultRowHeight="12.75" x14ac:dyDescent="0.2"/>
  <cols>
    <col min="1" max="1" width="2.7109375" style="95" bestFit="1" customWidth="1"/>
    <col min="2" max="2" width="22.140625" style="154" customWidth="1"/>
    <col min="3" max="3" width="45.5703125" style="154" customWidth="1"/>
    <col min="4" max="4" width="5.140625" style="95" customWidth="1"/>
    <col min="5" max="5" width="11.7109375" style="95" bestFit="1" customWidth="1"/>
    <col min="6" max="7" width="14.140625" style="95" customWidth="1"/>
    <col min="8" max="8" width="10.7109375" style="95" bestFit="1" customWidth="1"/>
    <col min="9" max="16384" width="9.140625" style="95"/>
  </cols>
  <sheetData>
    <row r="1" spans="1:7" ht="27.75" customHeight="1" x14ac:dyDescent="0.2">
      <c r="A1" s="92"/>
      <c r="B1" s="72" t="s">
        <v>13</v>
      </c>
      <c r="C1" s="30"/>
      <c r="D1" s="93"/>
      <c r="E1" s="93"/>
      <c r="F1" s="93"/>
      <c r="G1" s="94"/>
    </row>
    <row r="2" spans="1:7" ht="15" x14ac:dyDescent="0.2">
      <c r="A2" s="96"/>
      <c r="B2" s="97" t="s">
        <v>12</v>
      </c>
      <c r="C2" s="97">
        <f>SUMARIZACE!C2</f>
        <v>0</v>
      </c>
      <c r="D2" s="98"/>
      <c r="E2" s="98"/>
      <c r="F2" s="98"/>
      <c r="G2" s="99"/>
    </row>
    <row r="3" spans="1:7" ht="15" x14ac:dyDescent="0.2">
      <c r="A3" s="100"/>
      <c r="B3" s="101" t="s">
        <v>11</v>
      </c>
      <c r="C3" s="101">
        <f>SUMARIZACE!C3</f>
        <v>0</v>
      </c>
      <c r="D3" s="102"/>
      <c r="E3" s="102"/>
      <c r="F3" s="102"/>
      <c r="G3" s="103"/>
    </row>
    <row r="4" spans="1:7" ht="15" x14ac:dyDescent="0.2">
      <c r="A4" s="104"/>
      <c r="B4" s="105" t="s">
        <v>10</v>
      </c>
      <c r="C4" s="105">
        <f>SUMARIZACE!C4</f>
        <v>0</v>
      </c>
      <c r="D4" s="106"/>
      <c r="E4" s="106"/>
      <c r="F4" s="106"/>
      <c r="G4" s="107"/>
    </row>
    <row r="5" spans="1:7" x14ac:dyDescent="0.2">
      <c r="B5" s="108"/>
      <c r="C5" s="108"/>
    </row>
    <row r="6" spans="1:7" ht="19.5" x14ac:dyDescent="0.2">
      <c r="A6" s="175" t="s">
        <v>32</v>
      </c>
      <c r="B6" s="175"/>
      <c r="C6" s="175"/>
      <c r="D6" s="175"/>
      <c r="E6" s="175"/>
      <c r="F6" s="175"/>
      <c r="G6" s="175"/>
    </row>
    <row r="7" spans="1:7" ht="19.5" x14ac:dyDescent="0.2">
      <c r="A7" s="175" t="s">
        <v>52</v>
      </c>
      <c r="B7" s="175"/>
      <c r="C7" s="175"/>
      <c r="D7" s="175"/>
      <c r="E7" s="175"/>
      <c r="F7" s="175"/>
      <c r="G7" s="175"/>
    </row>
    <row r="8" spans="1:7" ht="13.5" customHeight="1" x14ac:dyDescent="0.2">
      <c r="A8" s="155"/>
      <c r="B8" s="155"/>
      <c r="C8" s="155"/>
      <c r="D8" s="155"/>
      <c r="E8" s="155"/>
      <c r="F8" s="155"/>
      <c r="G8" s="155"/>
    </row>
    <row r="9" spans="1:7" s="111" customFormat="1" ht="15" x14ac:dyDescent="0.2">
      <c r="A9" s="109"/>
      <c r="B9" s="176" t="s">
        <v>16</v>
      </c>
      <c r="C9" s="178" t="s">
        <v>17</v>
      </c>
      <c r="D9" s="176" t="s">
        <v>5</v>
      </c>
      <c r="E9" s="156" t="s">
        <v>6</v>
      </c>
      <c r="F9" s="156" t="s">
        <v>7</v>
      </c>
      <c r="G9" s="110"/>
    </row>
    <row r="10" spans="1:7" s="111" customFormat="1" ht="15" x14ac:dyDescent="0.2">
      <c r="A10" s="112"/>
      <c r="B10" s="177"/>
      <c r="C10" s="177"/>
      <c r="D10" s="177"/>
      <c r="E10" s="113" t="s">
        <v>2</v>
      </c>
      <c r="F10" s="113" t="s">
        <v>2</v>
      </c>
      <c r="G10" s="114"/>
    </row>
    <row r="11" spans="1:7" s="115" customFormat="1" ht="54" customHeight="1" x14ac:dyDescent="0.2">
      <c r="A11" s="75">
        <v>1</v>
      </c>
      <c r="B11" s="76" t="s">
        <v>22</v>
      </c>
      <c r="C11" s="116" t="s">
        <v>54</v>
      </c>
      <c r="D11" s="165">
        <v>1</v>
      </c>
      <c r="E11" s="78"/>
      <c r="F11" s="79">
        <f t="shared" ref="F11:F24" si="0">D11*E11</f>
        <v>0</v>
      </c>
      <c r="G11" s="80"/>
    </row>
    <row r="12" spans="1:7" s="115" customFormat="1" ht="54" customHeight="1" x14ac:dyDescent="0.2">
      <c r="A12" s="75">
        <v>2</v>
      </c>
      <c r="B12" s="76" t="s">
        <v>40</v>
      </c>
      <c r="C12" s="116" t="s">
        <v>57</v>
      </c>
      <c r="D12" s="165">
        <v>1</v>
      </c>
      <c r="E12" s="78"/>
      <c r="F12" s="79">
        <f t="shared" si="0"/>
        <v>0</v>
      </c>
      <c r="G12" s="80"/>
    </row>
    <row r="13" spans="1:7" s="115" customFormat="1" ht="36.75" customHeight="1" x14ac:dyDescent="0.2">
      <c r="A13" s="75">
        <v>3</v>
      </c>
      <c r="B13" s="76" t="s">
        <v>41</v>
      </c>
      <c r="C13" s="116" t="s">
        <v>55</v>
      </c>
      <c r="D13" s="165">
        <v>1</v>
      </c>
      <c r="E13" s="78"/>
      <c r="F13" s="79">
        <f t="shared" si="0"/>
        <v>0</v>
      </c>
      <c r="G13" s="80"/>
    </row>
    <row r="14" spans="1:7" s="115" customFormat="1" ht="36.75" customHeight="1" x14ac:dyDescent="0.2">
      <c r="A14" s="75">
        <v>4</v>
      </c>
      <c r="B14" s="76" t="s">
        <v>42</v>
      </c>
      <c r="C14" s="116" t="s">
        <v>55</v>
      </c>
      <c r="D14" s="165">
        <v>10</v>
      </c>
      <c r="E14" s="78"/>
      <c r="F14" s="79">
        <f t="shared" si="0"/>
        <v>0</v>
      </c>
      <c r="G14" s="80"/>
    </row>
    <row r="15" spans="1:7" s="115" customFormat="1" ht="36.75" customHeight="1" x14ac:dyDescent="0.2">
      <c r="A15" s="75">
        <v>5</v>
      </c>
      <c r="B15" s="76" t="s">
        <v>43</v>
      </c>
      <c r="C15" s="116" t="s">
        <v>56</v>
      </c>
      <c r="D15" s="165">
        <v>1</v>
      </c>
      <c r="E15" s="78"/>
      <c r="F15" s="79">
        <f t="shared" si="0"/>
        <v>0</v>
      </c>
      <c r="G15" s="80"/>
    </row>
    <row r="16" spans="1:7" s="115" customFormat="1" ht="36.75" customHeight="1" x14ac:dyDescent="0.2">
      <c r="A16" s="75">
        <v>6</v>
      </c>
      <c r="B16" s="76" t="s">
        <v>44</v>
      </c>
      <c r="C16" s="116" t="s">
        <v>55</v>
      </c>
      <c r="D16" s="165">
        <v>1</v>
      </c>
      <c r="E16" s="78"/>
      <c r="F16" s="79">
        <f t="shared" si="0"/>
        <v>0</v>
      </c>
      <c r="G16" s="80"/>
    </row>
    <row r="17" spans="1:7" s="115" customFormat="1" ht="36.75" customHeight="1" x14ac:dyDescent="0.2">
      <c r="A17" s="75">
        <v>7</v>
      </c>
      <c r="B17" s="76" t="s">
        <v>45</v>
      </c>
      <c r="C17" s="116" t="s">
        <v>58</v>
      </c>
      <c r="D17" s="165">
        <v>1</v>
      </c>
      <c r="E17" s="78"/>
      <c r="F17" s="79">
        <f t="shared" si="0"/>
        <v>0</v>
      </c>
      <c r="G17" s="80"/>
    </row>
    <row r="18" spans="1:7" s="115" customFormat="1" ht="36.75" customHeight="1" x14ac:dyDescent="0.2">
      <c r="A18" s="75">
        <v>8</v>
      </c>
      <c r="B18" s="76" t="s">
        <v>46</v>
      </c>
      <c r="C18" s="116" t="s">
        <v>60</v>
      </c>
      <c r="D18" s="165">
        <v>1</v>
      </c>
      <c r="E18" s="78"/>
      <c r="F18" s="79">
        <f t="shared" si="0"/>
        <v>0</v>
      </c>
      <c r="G18" s="80"/>
    </row>
    <row r="19" spans="1:7" s="115" customFormat="1" ht="18" customHeight="1" x14ac:dyDescent="0.2">
      <c r="A19" s="75">
        <v>9</v>
      </c>
      <c r="B19" s="76" t="s">
        <v>47</v>
      </c>
      <c r="C19" s="116" t="s">
        <v>59</v>
      </c>
      <c r="D19" s="165">
        <v>1</v>
      </c>
      <c r="E19" s="78"/>
      <c r="F19" s="79">
        <f t="shared" si="0"/>
        <v>0</v>
      </c>
      <c r="G19" s="80"/>
    </row>
    <row r="20" spans="1:7" s="115" customFormat="1" ht="18" customHeight="1" x14ac:dyDescent="0.2">
      <c r="A20" s="75">
        <v>10</v>
      </c>
      <c r="B20" s="76" t="s">
        <v>47</v>
      </c>
      <c r="C20" s="116" t="s">
        <v>59</v>
      </c>
      <c r="D20" s="165">
        <v>1</v>
      </c>
      <c r="E20" s="78"/>
      <c r="F20" s="79">
        <f t="shared" si="0"/>
        <v>0</v>
      </c>
      <c r="G20" s="80"/>
    </row>
    <row r="21" spans="1:7" s="115" customFormat="1" ht="42.75" x14ac:dyDescent="0.2">
      <c r="A21" s="75">
        <v>11</v>
      </c>
      <c r="B21" s="76" t="s">
        <v>61</v>
      </c>
      <c r="C21" s="116" t="s">
        <v>62</v>
      </c>
      <c r="D21" s="165">
        <v>1</v>
      </c>
      <c r="E21" s="78"/>
      <c r="F21" s="79">
        <f t="shared" si="0"/>
        <v>0</v>
      </c>
      <c r="G21" s="80"/>
    </row>
    <row r="22" spans="1:7" s="115" customFormat="1" ht="36.75" customHeight="1" x14ac:dyDescent="0.2">
      <c r="A22" s="75">
        <v>12</v>
      </c>
      <c r="B22" s="76" t="s">
        <v>48</v>
      </c>
      <c r="C22" s="116" t="s">
        <v>63</v>
      </c>
      <c r="D22" s="165">
        <v>1</v>
      </c>
      <c r="E22" s="78"/>
      <c r="F22" s="79">
        <f t="shared" si="0"/>
        <v>0</v>
      </c>
      <c r="G22" s="80"/>
    </row>
    <row r="23" spans="1:7" s="115" customFormat="1" ht="54" customHeight="1" x14ac:dyDescent="0.2">
      <c r="A23" s="75">
        <v>13</v>
      </c>
      <c r="B23" s="76" t="s">
        <v>23</v>
      </c>
      <c r="C23" s="116" t="s">
        <v>68</v>
      </c>
      <c r="D23" s="165">
        <v>1</v>
      </c>
      <c r="E23" s="78"/>
      <c r="F23" s="79">
        <f t="shared" si="0"/>
        <v>0</v>
      </c>
      <c r="G23" s="80"/>
    </row>
    <row r="24" spans="1:7" s="115" customFormat="1" ht="69.75" customHeight="1" x14ac:dyDescent="0.2">
      <c r="A24" s="75">
        <v>14</v>
      </c>
      <c r="B24" s="76" t="s">
        <v>49</v>
      </c>
      <c r="C24" s="116" t="s">
        <v>69</v>
      </c>
      <c r="D24" s="165">
        <v>1</v>
      </c>
      <c r="E24" s="78"/>
      <c r="F24" s="79">
        <f t="shared" si="0"/>
        <v>0</v>
      </c>
      <c r="G24" s="80"/>
    </row>
    <row r="25" spans="1:7" s="111" customFormat="1" ht="15" x14ac:dyDescent="0.2">
      <c r="A25" s="118"/>
      <c r="B25" s="119"/>
      <c r="C25" s="119"/>
      <c r="D25" s="120"/>
      <c r="E25" s="120"/>
      <c r="F25" s="121"/>
      <c r="G25" s="122"/>
    </row>
    <row r="26" spans="1:7" s="111" customFormat="1" ht="15" x14ac:dyDescent="0.2">
      <c r="A26" s="123"/>
      <c r="B26" s="124"/>
      <c r="C26" s="124"/>
      <c r="D26" s="123"/>
      <c r="E26" s="123"/>
      <c r="F26" s="125"/>
      <c r="G26" s="125"/>
    </row>
    <row r="27" spans="1:7" s="111" customFormat="1" ht="15" x14ac:dyDescent="0.2">
      <c r="A27" s="109"/>
      <c r="B27" s="179" t="s">
        <v>8</v>
      </c>
      <c r="C27" s="156"/>
      <c r="D27" s="181"/>
      <c r="E27" s="126" t="s">
        <v>0</v>
      </c>
      <c r="F27" s="126" t="s">
        <v>7</v>
      </c>
      <c r="G27" s="127" t="s">
        <v>7</v>
      </c>
    </row>
    <row r="28" spans="1:7" s="111" customFormat="1" ht="15" x14ac:dyDescent="0.2">
      <c r="A28" s="112"/>
      <c r="B28" s="180"/>
      <c r="C28" s="157"/>
      <c r="D28" s="182"/>
      <c r="E28" s="128" t="s">
        <v>1</v>
      </c>
      <c r="F28" s="128" t="s">
        <v>2</v>
      </c>
      <c r="G28" s="129" t="s">
        <v>3</v>
      </c>
    </row>
    <row r="29" spans="1:7" s="111" customFormat="1" ht="15" x14ac:dyDescent="0.2">
      <c r="A29" s="130"/>
      <c r="B29" s="131"/>
      <c r="C29" s="131"/>
      <c r="D29" s="131"/>
      <c r="E29" s="132"/>
      <c r="F29" s="132"/>
      <c r="G29" s="133"/>
    </row>
    <row r="30" spans="1:7" s="111" customFormat="1" ht="15" x14ac:dyDescent="0.2">
      <c r="A30" s="134"/>
      <c r="B30" s="135" t="s">
        <v>4</v>
      </c>
      <c r="C30" s="135"/>
      <c r="D30" s="136"/>
      <c r="E30" s="137"/>
      <c r="F30" s="138">
        <f>SUM(F11:F24)</f>
        <v>0</v>
      </c>
      <c r="G30" s="139">
        <f>SUM(F30*1.21)</f>
        <v>0</v>
      </c>
    </row>
    <row r="31" spans="1:7" s="111" customFormat="1" ht="15" x14ac:dyDescent="0.2">
      <c r="A31" s="140"/>
      <c r="B31" s="135"/>
      <c r="C31" s="135"/>
      <c r="D31" s="141"/>
      <c r="E31" s="142"/>
      <c r="F31" s="143"/>
      <c r="G31" s="144"/>
    </row>
    <row r="32" spans="1:7" s="111" customFormat="1" ht="15" x14ac:dyDescent="0.2">
      <c r="A32" s="140"/>
      <c r="B32" s="135" t="s">
        <v>9</v>
      </c>
      <c r="C32" s="135"/>
      <c r="D32" s="141"/>
      <c r="E32" s="142">
        <v>21</v>
      </c>
      <c r="F32" s="143"/>
      <c r="G32" s="144">
        <f>G34-F34</f>
        <v>0</v>
      </c>
    </row>
    <row r="33" spans="1:8" s="111" customFormat="1" ht="15" x14ac:dyDescent="0.2">
      <c r="A33" s="145"/>
      <c r="B33" s="146"/>
      <c r="C33" s="146"/>
      <c r="D33" s="147"/>
      <c r="E33" s="148"/>
      <c r="F33" s="149"/>
      <c r="G33" s="150"/>
    </row>
    <row r="34" spans="1:8" s="111" customFormat="1" ht="15" x14ac:dyDescent="0.2">
      <c r="A34" s="118"/>
      <c r="B34" s="119" t="s">
        <v>19</v>
      </c>
      <c r="C34" s="119"/>
      <c r="D34" s="119"/>
      <c r="E34" s="119"/>
      <c r="F34" s="151">
        <f>SUM(F30:F30)</f>
        <v>0</v>
      </c>
      <c r="G34" s="152">
        <f>SUM(G30:G30)</f>
        <v>0</v>
      </c>
    </row>
    <row r="35" spans="1:8" s="111" customFormat="1" ht="15" x14ac:dyDescent="0.2">
      <c r="A35" s="123"/>
      <c r="B35" s="124"/>
      <c r="C35" s="124"/>
      <c r="D35" s="123"/>
      <c r="E35" s="123"/>
      <c r="F35" s="125"/>
      <c r="G35" s="125"/>
    </row>
    <row r="36" spans="1:8" s="159" customFormat="1" ht="52.5" customHeight="1" x14ac:dyDescent="0.2">
      <c r="A36" s="189" t="s">
        <v>37</v>
      </c>
      <c r="B36" s="189"/>
      <c r="C36" s="189"/>
      <c r="D36" s="189"/>
      <c r="E36" s="189"/>
      <c r="F36" s="189"/>
      <c r="G36" s="189"/>
    </row>
    <row r="37" spans="1:8" s="159" customFormat="1" ht="52.5" customHeight="1" x14ac:dyDescent="0.2">
      <c r="A37" s="188" t="s">
        <v>64</v>
      </c>
      <c r="B37" s="188"/>
      <c r="C37" s="188"/>
      <c r="D37" s="188"/>
      <c r="E37" s="188"/>
      <c r="F37" s="188"/>
      <c r="G37" s="188"/>
      <c r="H37" s="160"/>
    </row>
    <row r="38" spans="1:8" s="159" customFormat="1" ht="32.25" customHeight="1" x14ac:dyDescent="0.2">
      <c r="A38" s="188" t="s">
        <v>38</v>
      </c>
      <c r="B38" s="188"/>
      <c r="C38" s="188"/>
      <c r="D38" s="188"/>
      <c r="E38" s="188"/>
      <c r="F38" s="188"/>
      <c r="G38" s="188"/>
    </row>
    <row r="39" spans="1:8" s="159" customFormat="1" ht="32.25" customHeight="1" x14ac:dyDescent="0.2">
      <c r="A39" s="188" t="s">
        <v>84</v>
      </c>
      <c r="B39" s="188"/>
      <c r="C39" s="188"/>
      <c r="D39" s="188"/>
      <c r="E39" s="188"/>
      <c r="F39" s="188"/>
      <c r="G39" s="188"/>
    </row>
    <row r="40" spans="1:8" s="159" customFormat="1" ht="24.75" customHeight="1" x14ac:dyDescent="0.2">
      <c r="A40" s="188" t="s">
        <v>65</v>
      </c>
      <c r="B40" s="188"/>
      <c r="C40" s="188"/>
      <c r="D40" s="188"/>
      <c r="E40" s="188"/>
      <c r="F40" s="188"/>
      <c r="G40" s="188"/>
    </row>
    <row r="41" spans="1:8" s="159" customFormat="1" ht="33.75" customHeight="1" x14ac:dyDescent="0.2">
      <c r="A41" s="187" t="s">
        <v>66</v>
      </c>
      <c r="B41" s="187"/>
      <c r="C41" s="187"/>
      <c r="D41" s="187"/>
      <c r="E41" s="187"/>
      <c r="F41" s="187"/>
      <c r="G41" s="187"/>
    </row>
    <row r="42" spans="1:8" s="161" customFormat="1" ht="21.75" customHeight="1" x14ac:dyDescent="0.2">
      <c r="A42" s="162" t="s">
        <v>35</v>
      </c>
      <c r="B42" s="163"/>
      <c r="C42" s="158"/>
      <c r="D42" s="158"/>
      <c r="E42" s="164"/>
      <c r="F42" s="164"/>
      <c r="G42" s="159"/>
      <c r="H42" s="159"/>
    </row>
    <row r="43" spans="1:8" s="161" customFormat="1" ht="21.75" customHeight="1" x14ac:dyDescent="0.2">
      <c r="A43" s="162" t="s">
        <v>67</v>
      </c>
      <c r="B43" s="163"/>
      <c r="C43" s="158"/>
      <c r="D43" s="158"/>
      <c r="E43" s="164"/>
      <c r="F43" s="164"/>
      <c r="G43" s="159"/>
      <c r="H43" s="159"/>
    </row>
    <row r="44" spans="1:8" s="159" customFormat="1" ht="21.75" customHeight="1" x14ac:dyDescent="0.2">
      <c r="A44" s="162" t="s">
        <v>14</v>
      </c>
      <c r="B44" s="162"/>
      <c r="C44" s="158"/>
      <c r="D44" s="158"/>
      <c r="E44" s="164"/>
      <c r="F44" s="164"/>
    </row>
    <row r="45" spans="1:8" s="111" customFormat="1" ht="13.5" customHeight="1" x14ac:dyDescent="0.2">
      <c r="A45" s="10"/>
      <c r="B45" s="10"/>
      <c r="C45" s="123"/>
      <c r="D45" s="123"/>
      <c r="E45" s="125"/>
      <c r="F45" s="125"/>
    </row>
    <row r="46" spans="1:8" s="111" customFormat="1" ht="13.5" customHeight="1" x14ac:dyDescent="0.2">
      <c r="A46" s="9" t="s">
        <v>36</v>
      </c>
      <c r="B46" s="9"/>
      <c r="C46" s="9"/>
      <c r="D46" s="9"/>
      <c r="E46" s="9"/>
      <c r="F46" s="9"/>
    </row>
    <row r="47" spans="1:8" s="111" customFormat="1" ht="15" x14ac:dyDescent="0.2">
      <c r="A47" s="124"/>
      <c r="B47" s="124"/>
      <c r="C47" s="123"/>
      <c r="D47" s="123"/>
      <c r="E47" s="125"/>
      <c r="F47" s="125"/>
    </row>
    <row r="48" spans="1:8" s="111" customFormat="1" ht="15" x14ac:dyDescent="0.2">
      <c r="A48" s="9" t="s">
        <v>18</v>
      </c>
      <c r="B48" s="9"/>
      <c r="C48" s="9"/>
      <c r="D48" s="9"/>
      <c r="E48" s="9"/>
      <c r="F48" s="9"/>
    </row>
    <row r="49" spans="1:9" s="111" customFormat="1" ht="15" x14ac:dyDescent="0.2">
      <c r="A49" s="9" t="s">
        <v>39</v>
      </c>
      <c r="B49" s="9"/>
      <c r="C49" s="9"/>
      <c r="D49" s="9"/>
      <c r="E49" s="153"/>
      <c r="F49" s="9"/>
    </row>
    <row r="50" spans="1:9" s="111" customFormat="1" ht="15" x14ac:dyDescent="0.2">
      <c r="A50" s="9" t="s">
        <v>15</v>
      </c>
      <c r="B50" s="9"/>
      <c r="C50" s="9"/>
      <c r="D50" s="9"/>
      <c r="E50" s="9"/>
      <c r="F50" s="9"/>
    </row>
    <row r="51" spans="1:9" s="111" customFormat="1" ht="15" x14ac:dyDescent="0.2">
      <c r="A51" s="9"/>
      <c r="B51" s="9"/>
      <c r="C51" s="9"/>
      <c r="D51" s="9"/>
      <c r="E51" s="9"/>
      <c r="F51" s="9"/>
    </row>
    <row r="52" spans="1:9" x14ac:dyDescent="0.2">
      <c r="B52" s="111"/>
      <c r="C52" s="111"/>
    </row>
    <row r="53" spans="1:9" customFormat="1" x14ac:dyDescent="0.2">
      <c r="I53" s="95"/>
    </row>
    <row r="54" spans="1:9" customFormat="1" x14ac:dyDescent="0.2">
      <c r="I54" s="95"/>
    </row>
    <row r="55" spans="1:9" customFormat="1" ht="35.25" customHeight="1" x14ac:dyDescent="0.2">
      <c r="I55" s="95"/>
    </row>
    <row r="56" spans="1:9" customFormat="1" x14ac:dyDescent="0.2">
      <c r="I56" s="95"/>
    </row>
    <row r="57" spans="1:9" customFormat="1" x14ac:dyDescent="0.2">
      <c r="I57" s="95"/>
    </row>
    <row r="58" spans="1:9" customFormat="1" ht="35.25" customHeight="1" x14ac:dyDescent="0.2">
      <c r="I58" s="95"/>
    </row>
    <row r="59" spans="1:9" customFormat="1" ht="15.4" customHeight="1" x14ac:dyDescent="0.2">
      <c r="I59" s="95"/>
    </row>
    <row r="60" spans="1:9" customFormat="1" x14ac:dyDescent="0.2">
      <c r="I60" s="95"/>
    </row>
    <row r="61" spans="1:9" customFormat="1" ht="30.95" customHeight="1" x14ac:dyDescent="0.2">
      <c r="I61" s="95"/>
    </row>
    <row r="62" spans="1:9" customFormat="1" x14ac:dyDescent="0.2">
      <c r="I62" s="95"/>
    </row>
    <row r="63" spans="1:9" customFormat="1" x14ac:dyDescent="0.2">
      <c r="I63" s="95"/>
    </row>
    <row r="64" spans="1:9" customFormat="1" x14ac:dyDescent="0.2">
      <c r="I64" s="95"/>
    </row>
    <row r="65" spans="2:9" customFormat="1" x14ac:dyDescent="0.2">
      <c r="I65" s="95"/>
    </row>
    <row r="66" spans="2:9" customFormat="1" x14ac:dyDescent="0.2">
      <c r="I66" s="95"/>
    </row>
    <row r="67" spans="2:9" customFormat="1" x14ac:dyDescent="0.2">
      <c r="I67" s="95"/>
    </row>
    <row r="68" spans="2:9" customFormat="1" x14ac:dyDescent="0.2">
      <c r="I68" s="95"/>
    </row>
    <row r="69" spans="2:9" customFormat="1" x14ac:dyDescent="0.2">
      <c r="I69" s="95"/>
    </row>
    <row r="70" spans="2:9" customFormat="1" x14ac:dyDescent="0.2">
      <c r="I70" s="95"/>
    </row>
    <row r="71" spans="2:9" customFormat="1" x14ac:dyDescent="0.2">
      <c r="I71" s="95"/>
    </row>
    <row r="72" spans="2:9" customFormat="1" x14ac:dyDescent="0.2">
      <c r="I72" s="95"/>
    </row>
    <row r="73" spans="2:9" customFormat="1" x14ac:dyDescent="0.2">
      <c r="I73" s="95"/>
    </row>
    <row r="74" spans="2:9" x14ac:dyDescent="0.2">
      <c r="B74" s="111"/>
      <c r="C74" s="111"/>
    </row>
    <row r="75" spans="2:9" x14ac:dyDescent="0.2">
      <c r="B75" s="111"/>
      <c r="C75" s="111"/>
    </row>
    <row r="76" spans="2:9" x14ac:dyDescent="0.2">
      <c r="B76" s="111"/>
      <c r="C76" s="111"/>
    </row>
    <row r="77" spans="2:9" x14ac:dyDescent="0.2">
      <c r="B77" s="111"/>
      <c r="C77" s="111"/>
    </row>
    <row r="78" spans="2:9" x14ac:dyDescent="0.2">
      <c r="B78" s="111"/>
      <c r="C78" s="111"/>
    </row>
    <row r="79" spans="2:9" x14ac:dyDescent="0.2">
      <c r="B79" s="111"/>
      <c r="C79" s="111"/>
    </row>
    <row r="80" spans="2:9" x14ac:dyDescent="0.2">
      <c r="B80" s="111"/>
      <c r="C80" s="111"/>
    </row>
    <row r="81" spans="2:3" x14ac:dyDescent="0.2">
      <c r="B81" s="111"/>
      <c r="C81" s="111"/>
    </row>
    <row r="82" spans="2:3" x14ac:dyDescent="0.2">
      <c r="B82" s="111"/>
      <c r="C82" s="111"/>
    </row>
    <row r="83" spans="2:3" x14ac:dyDescent="0.2">
      <c r="B83" s="111"/>
      <c r="C83" s="111"/>
    </row>
    <row r="84" spans="2:3" x14ac:dyDescent="0.2">
      <c r="B84" s="111"/>
      <c r="C84" s="111"/>
    </row>
    <row r="85" spans="2:3" x14ac:dyDescent="0.2">
      <c r="B85" s="111"/>
      <c r="C85" s="111"/>
    </row>
    <row r="86" spans="2:3" x14ac:dyDescent="0.2">
      <c r="B86" s="111"/>
      <c r="C86" s="111"/>
    </row>
    <row r="87" spans="2:3" x14ac:dyDescent="0.2">
      <c r="B87" s="111"/>
      <c r="C87" s="111"/>
    </row>
    <row r="88" spans="2:3" x14ac:dyDescent="0.2">
      <c r="B88" s="111"/>
      <c r="C88" s="111"/>
    </row>
    <row r="89" spans="2:3" x14ac:dyDescent="0.2">
      <c r="B89" s="111"/>
      <c r="C89" s="111"/>
    </row>
    <row r="90" spans="2:3" x14ac:dyDescent="0.2">
      <c r="B90" s="111"/>
      <c r="C90" s="111"/>
    </row>
    <row r="91" spans="2:3" x14ac:dyDescent="0.2">
      <c r="B91" s="111"/>
      <c r="C91" s="111"/>
    </row>
    <row r="92" spans="2:3" x14ac:dyDescent="0.2">
      <c r="B92" s="111"/>
      <c r="C92" s="111"/>
    </row>
    <row r="93" spans="2:3" x14ac:dyDescent="0.2">
      <c r="B93" s="111"/>
      <c r="C93" s="111"/>
    </row>
    <row r="94" spans="2:3" x14ac:dyDescent="0.2">
      <c r="B94" s="111"/>
      <c r="C94" s="111"/>
    </row>
    <row r="95" spans="2:3" x14ac:dyDescent="0.2">
      <c r="B95" s="111"/>
      <c r="C95" s="111"/>
    </row>
    <row r="96" spans="2:3" x14ac:dyDescent="0.2">
      <c r="B96" s="111"/>
      <c r="C96" s="111"/>
    </row>
    <row r="97" spans="2:3" x14ac:dyDescent="0.2">
      <c r="B97" s="111"/>
      <c r="C97" s="111"/>
    </row>
    <row r="98" spans="2:3" x14ac:dyDescent="0.2">
      <c r="B98" s="111"/>
      <c r="C98" s="111"/>
    </row>
    <row r="99" spans="2:3" x14ac:dyDescent="0.2">
      <c r="B99" s="111"/>
      <c r="C99" s="111"/>
    </row>
    <row r="100" spans="2:3" x14ac:dyDescent="0.2">
      <c r="B100" s="111"/>
      <c r="C100" s="111"/>
    </row>
    <row r="101" spans="2:3" x14ac:dyDescent="0.2">
      <c r="B101" s="111"/>
      <c r="C101" s="111"/>
    </row>
    <row r="102" spans="2:3" x14ac:dyDescent="0.2">
      <c r="B102" s="111"/>
      <c r="C102" s="111"/>
    </row>
    <row r="103" spans="2:3" x14ac:dyDescent="0.2">
      <c r="B103" s="111"/>
      <c r="C103" s="111"/>
    </row>
    <row r="104" spans="2:3" x14ac:dyDescent="0.2">
      <c r="B104" s="111"/>
      <c r="C104" s="111"/>
    </row>
    <row r="105" spans="2:3" x14ac:dyDescent="0.2">
      <c r="B105" s="111"/>
      <c r="C105" s="111"/>
    </row>
    <row r="106" spans="2:3" x14ac:dyDescent="0.2">
      <c r="B106" s="111"/>
      <c r="C106" s="111"/>
    </row>
    <row r="107" spans="2:3" x14ac:dyDescent="0.2">
      <c r="B107" s="111"/>
      <c r="C107" s="111"/>
    </row>
    <row r="108" spans="2:3" x14ac:dyDescent="0.2">
      <c r="B108" s="111"/>
      <c r="C108" s="111"/>
    </row>
    <row r="109" spans="2:3" x14ac:dyDescent="0.2">
      <c r="B109" s="111"/>
      <c r="C109" s="111"/>
    </row>
    <row r="110" spans="2:3" x14ac:dyDescent="0.2">
      <c r="B110" s="111"/>
      <c r="C110" s="111"/>
    </row>
    <row r="111" spans="2:3" x14ac:dyDescent="0.2">
      <c r="B111" s="111"/>
      <c r="C111" s="111"/>
    </row>
    <row r="112" spans="2:3" x14ac:dyDescent="0.2">
      <c r="B112" s="111"/>
      <c r="C112" s="111"/>
    </row>
    <row r="113" spans="2:3" x14ac:dyDescent="0.2">
      <c r="B113" s="111"/>
      <c r="C113" s="111"/>
    </row>
    <row r="114" spans="2:3" x14ac:dyDescent="0.2">
      <c r="B114" s="111"/>
      <c r="C114" s="111"/>
    </row>
    <row r="115" spans="2:3" x14ac:dyDescent="0.2">
      <c r="B115" s="111"/>
      <c r="C115" s="111"/>
    </row>
    <row r="116" spans="2:3" x14ac:dyDescent="0.2">
      <c r="B116" s="111"/>
      <c r="C116" s="111"/>
    </row>
    <row r="117" spans="2:3" x14ac:dyDescent="0.2">
      <c r="B117" s="111"/>
      <c r="C117" s="111"/>
    </row>
    <row r="118" spans="2:3" x14ac:dyDescent="0.2">
      <c r="B118" s="111"/>
      <c r="C118" s="111"/>
    </row>
    <row r="119" spans="2:3" x14ac:dyDescent="0.2">
      <c r="B119" s="111"/>
      <c r="C119" s="111"/>
    </row>
    <row r="120" spans="2:3" x14ac:dyDescent="0.2">
      <c r="B120" s="111"/>
      <c r="C120" s="111"/>
    </row>
  </sheetData>
  <mergeCells count="13">
    <mergeCell ref="B27:B28"/>
    <mergeCell ref="D27:D28"/>
    <mergeCell ref="A6:G6"/>
    <mergeCell ref="A7:G7"/>
    <mergeCell ref="B9:B10"/>
    <mergeCell ref="C9:C10"/>
    <mergeCell ref="D9:D10"/>
    <mergeCell ref="A36:G36"/>
    <mergeCell ref="A37:G37"/>
    <mergeCell ref="A38:G38"/>
    <mergeCell ref="A41:G41"/>
    <mergeCell ref="A39:G39"/>
    <mergeCell ref="A40:G40"/>
  </mergeCells>
  <printOptions horizontalCentered="1"/>
  <pageMargins left="0.39370078740157483" right="0.39370078740157483" top="0.59055118110236227" bottom="0.59055118110236227" header="0" footer="0"/>
  <pageSetup paperSize="9" scale="84"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M46"/>
  <sheetViews>
    <sheetView zoomScale="115" zoomScaleNormal="115" workbookViewId="0">
      <selection sqref="A1:XFD1048576"/>
    </sheetView>
  </sheetViews>
  <sheetFormatPr defaultRowHeight="12.75" x14ac:dyDescent="0.2"/>
  <cols>
    <col min="1" max="1" width="106.28515625" bestFit="1" customWidth="1"/>
  </cols>
  <sheetData>
    <row r="1" spans="1:13" ht="15" x14ac:dyDescent="0.2">
      <c r="A1" s="171" t="s">
        <v>81</v>
      </c>
      <c r="B1" s="172"/>
      <c r="C1" s="172"/>
      <c r="D1" s="172"/>
      <c r="E1" s="172"/>
      <c r="F1" s="172"/>
      <c r="G1" s="172"/>
      <c r="H1" s="172"/>
      <c r="I1" s="172"/>
      <c r="J1" s="172"/>
      <c r="K1" s="172"/>
      <c r="L1" s="172"/>
      <c r="M1" s="172"/>
    </row>
    <row r="2" spans="1:13" x14ac:dyDescent="0.2">
      <c r="A2" s="172"/>
      <c r="B2" s="172"/>
      <c r="C2" s="172"/>
      <c r="D2" s="172"/>
      <c r="E2" s="172"/>
      <c r="F2" s="172"/>
      <c r="G2" s="172"/>
      <c r="H2" s="172"/>
      <c r="I2" s="172"/>
      <c r="J2" s="172"/>
      <c r="K2" s="172"/>
      <c r="L2" s="172"/>
      <c r="M2" s="172"/>
    </row>
    <row r="3" spans="1:13" ht="15" x14ac:dyDescent="0.2">
      <c r="A3" s="173" t="s">
        <v>83</v>
      </c>
      <c r="B3" s="172"/>
      <c r="C3" s="172"/>
      <c r="D3" s="172"/>
      <c r="E3" s="172"/>
      <c r="F3" s="172"/>
      <c r="G3" s="172"/>
      <c r="H3" s="172"/>
      <c r="I3" s="172"/>
      <c r="J3" s="172"/>
      <c r="K3" s="172"/>
      <c r="L3" s="172"/>
      <c r="M3" s="172"/>
    </row>
    <row r="4" spans="1:13" x14ac:dyDescent="0.2">
      <c r="A4" s="172"/>
      <c r="B4" s="172"/>
      <c r="C4" s="172"/>
      <c r="D4" s="172"/>
      <c r="E4" s="172"/>
      <c r="F4" s="172"/>
      <c r="G4" s="172"/>
      <c r="H4" s="172"/>
      <c r="I4" s="172"/>
      <c r="J4" s="172"/>
      <c r="K4" s="172"/>
      <c r="L4" s="172"/>
      <c r="M4" s="172"/>
    </row>
    <row r="5" spans="1:13" s="168" customFormat="1" ht="15" x14ac:dyDescent="0.2">
      <c r="A5" s="174" t="s">
        <v>82</v>
      </c>
      <c r="B5" s="174"/>
      <c r="C5" s="174"/>
      <c r="D5" s="174"/>
      <c r="E5" s="174"/>
      <c r="F5" s="174"/>
      <c r="G5" s="174"/>
      <c r="H5" s="174"/>
      <c r="I5" s="174"/>
      <c r="J5" s="174"/>
      <c r="K5" s="174"/>
      <c r="L5" s="174"/>
      <c r="M5" s="174"/>
    </row>
    <row r="6" spans="1:13" s="168" customFormat="1" ht="15" x14ac:dyDescent="0.2">
      <c r="A6" s="174"/>
      <c r="B6" s="174"/>
      <c r="C6" s="174"/>
      <c r="D6" s="174"/>
      <c r="E6" s="174"/>
      <c r="F6" s="174"/>
      <c r="G6" s="174"/>
      <c r="H6" s="174"/>
      <c r="I6" s="174"/>
      <c r="J6" s="174"/>
      <c r="K6" s="174"/>
      <c r="L6" s="174"/>
      <c r="M6" s="174"/>
    </row>
    <row r="7" spans="1:13" s="168" customFormat="1" ht="15" x14ac:dyDescent="0.2">
      <c r="A7" s="174" t="s">
        <v>79</v>
      </c>
      <c r="B7" s="174"/>
      <c r="C7" s="174"/>
      <c r="D7" s="174"/>
      <c r="E7" s="174"/>
      <c r="F7" s="174"/>
      <c r="G7" s="174"/>
      <c r="H7" s="174"/>
      <c r="I7" s="174"/>
      <c r="J7" s="174"/>
      <c r="K7" s="174"/>
      <c r="L7" s="174"/>
      <c r="M7" s="174"/>
    </row>
    <row r="8" spans="1:13" s="168" customFormat="1" ht="15" x14ac:dyDescent="0.2">
      <c r="A8" s="174"/>
      <c r="B8" s="174"/>
      <c r="C8" s="174"/>
      <c r="D8" s="174"/>
      <c r="E8" s="174"/>
      <c r="F8" s="174"/>
      <c r="G8" s="174"/>
      <c r="H8" s="174"/>
      <c r="I8" s="174"/>
      <c r="J8" s="174"/>
      <c r="K8" s="174"/>
      <c r="L8" s="174"/>
      <c r="M8" s="174"/>
    </row>
    <row r="9" spans="1:13" s="168" customFormat="1" ht="15" x14ac:dyDescent="0.2">
      <c r="A9" s="174" t="s">
        <v>80</v>
      </c>
      <c r="B9" s="174"/>
      <c r="C9" s="174"/>
      <c r="D9" s="174"/>
      <c r="E9" s="174"/>
      <c r="F9" s="174"/>
      <c r="G9" s="174"/>
      <c r="H9" s="174"/>
      <c r="I9" s="174"/>
      <c r="J9" s="174"/>
      <c r="K9" s="174"/>
      <c r="L9" s="174"/>
      <c r="M9" s="174"/>
    </row>
    <row r="10" spans="1:13" s="168" customFormat="1" ht="15" x14ac:dyDescent="0.2">
      <c r="A10" s="174"/>
      <c r="B10" s="174"/>
      <c r="C10" s="174"/>
      <c r="D10" s="174"/>
      <c r="E10" s="174"/>
      <c r="F10" s="174"/>
      <c r="G10" s="174"/>
      <c r="H10" s="174"/>
      <c r="I10" s="174"/>
      <c r="J10" s="174"/>
      <c r="K10" s="174"/>
      <c r="L10" s="174"/>
      <c r="M10" s="174"/>
    </row>
    <row r="11" spans="1:13" s="168" customFormat="1" ht="15" x14ac:dyDescent="0.2">
      <c r="A11" s="174"/>
      <c r="B11" s="174"/>
      <c r="C11" s="174"/>
      <c r="D11" s="174"/>
      <c r="E11" s="174"/>
      <c r="F11" s="174"/>
      <c r="G11" s="174"/>
      <c r="H11" s="174"/>
      <c r="I11" s="174"/>
      <c r="J11" s="174"/>
      <c r="K11" s="174"/>
      <c r="L11" s="174"/>
      <c r="M11" s="174"/>
    </row>
    <row r="12" spans="1:13" s="168" customFormat="1" ht="15" x14ac:dyDescent="0.2">
      <c r="A12" s="174"/>
      <c r="B12" s="174"/>
      <c r="C12" s="174"/>
      <c r="D12" s="174"/>
      <c r="E12" s="174"/>
      <c r="F12" s="174"/>
      <c r="G12" s="174"/>
      <c r="H12" s="174"/>
      <c r="I12" s="174"/>
      <c r="J12" s="174"/>
      <c r="K12" s="174"/>
      <c r="L12" s="174"/>
      <c r="M12" s="174"/>
    </row>
    <row r="13" spans="1:13" s="168" customFormat="1" ht="15" x14ac:dyDescent="0.2">
      <c r="A13" s="174"/>
      <c r="B13" s="174"/>
      <c r="C13" s="174"/>
      <c r="D13" s="174"/>
      <c r="E13" s="174"/>
      <c r="F13" s="174"/>
      <c r="G13" s="174"/>
      <c r="H13" s="174"/>
      <c r="I13" s="174"/>
      <c r="J13" s="174"/>
      <c r="K13" s="174"/>
      <c r="L13" s="174"/>
      <c r="M13" s="174"/>
    </row>
    <row r="14" spans="1:13" x14ac:dyDescent="0.2">
      <c r="A14" s="172"/>
      <c r="B14" s="172"/>
      <c r="C14" s="172"/>
      <c r="D14" s="172"/>
      <c r="E14" s="172"/>
      <c r="F14" s="172"/>
      <c r="G14" s="172"/>
      <c r="H14" s="172"/>
      <c r="I14" s="172"/>
      <c r="J14" s="172"/>
      <c r="K14" s="172"/>
      <c r="L14" s="172"/>
      <c r="M14" s="172"/>
    </row>
    <row r="15" spans="1:13" x14ac:dyDescent="0.2">
      <c r="A15" s="172"/>
      <c r="B15" s="172"/>
      <c r="C15" s="172"/>
      <c r="D15" s="172"/>
      <c r="E15" s="172"/>
      <c r="F15" s="172"/>
      <c r="G15" s="172"/>
      <c r="H15" s="172"/>
      <c r="I15" s="172"/>
      <c r="J15" s="172"/>
      <c r="K15" s="172"/>
      <c r="L15" s="172"/>
      <c r="M15" s="172"/>
    </row>
    <row r="16" spans="1:13" x14ac:dyDescent="0.2">
      <c r="A16" s="172"/>
      <c r="B16" s="172"/>
      <c r="C16" s="172"/>
      <c r="D16" s="172"/>
      <c r="E16" s="172"/>
      <c r="F16" s="172"/>
      <c r="G16" s="172"/>
      <c r="H16" s="172"/>
      <c r="I16" s="172"/>
      <c r="J16" s="172"/>
      <c r="K16" s="172"/>
      <c r="L16" s="172"/>
      <c r="M16" s="172"/>
    </row>
    <row r="17" spans="1:13" x14ac:dyDescent="0.2">
      <c r="A17" s="172"/>
      <c r="B17" s="172"/>
      <c r="C17" s="172"/>
      <c r="D17" s="172"/>
      <c r="E17" s="172"/>
      <c r="F17" s="172"/>
      <c r="G17" s="172"/>
      <c r="H17" s="172"/>
      <c r="I17" s="172"/>
      <c r="J17" s="172"/>
      <c r="K17" s="172"/>
      <c r="L17" s="172"/>
      <c r="M17" s="172"/>
    </row>
    <row r="18" spans="1:13" x14ac:dyDescent="0.2">
      <c r="A18" s="172"/>
      <c r="B18" s="172"/>
      <c r="C18" s="172"/>
      <c r="D18" s="172"/>
      <c r="E18" s="172"/>
      <c r="F18" s="172"/>
      <c r="G18" s="172"/>
      <c r="H18" s="172"/>
      <c r="I18" s="172"/>
      <c r="J18" s="172"/>
      <c r="K18" s="172"/>
      <c r="L18" s="172"/>
      <c r="M18" s="172"/>
    </row>
    <row r="19" spans="1:13" x14ac:dyDescent="0.2">
      <c r="A19" s="172"/>
      <c r="B19" s="172"/>
      <c r="C19" s="172"/>
      <c r="D19" s="172"/>
      <c r="E19" s="172"/>
      <c r="F19" s="172"/>
      <c r="G19" s="172"/>
      <c r="H19" s="172"/>
      <c r="I19" s="172"/>
      <c r="J19" s="172"/>
      <c r="K19" s="172"/>
      <c r="L19" s="172"/>
      <c r="M19" s="172"/>
    </row>
    <row r="20" spans="1:13" x14ac:dyDescent="0.2">
      <c r="A20" s="172"/>
      <c r="B20" s="172"/>
      <c r="C20" s="172"/>
      <c r="D20" s="172"/>
      <c r="E20" s="172"/>
      <c r="F20" s="172"/>
      <c r="G20" s="172"/>
      <c r="H20" s="172"/>
      <c r="I20" s="172"/>
      <c r="J20" s="172"/>
      <c r="K20" s="172"/>
      <c r="L20" s="172"/>
      <c r="M20" s="172"/>
    </row>
    <row r="21" spans="1:13" x14ac:dyDescent="0.2">
      <c r="A21" s="172"/>
      <c r="B21" s="172"/>
      <c r="C21" s="172"/>
      <c r="D21" s="172"/>
      <c r="E21" s="172"/>
      <c r="F21" s="172"/>
      <c r="G21" s="172"/>
      <c r="H21" s="172"/>
      <c r="I21" s="172"/>
      <c r="J21" s="172"/>
      <c r="K21" s="172"/>
      <c r="L21" s="172"/>
      <c r="M21" s="172"/>
    </row>
    <row r="22" spans="1:13" x14ac:dyDescent="0.2">
      <c r="A22" s="172"/>
      <c r="B22" s="172"/>
      <c r="C22" s="172"/>
      <c r="D22" s="172"/>
      <c r="E22" s="172"/>
      <c r="F22" s="172"/>
      <c r="G22" s="172"/>
      <c r="H22" s="172"/>
      <c r="I22" s="172"/>
      <c r="J22" s="172"/>
      <c r="K22" s="172"/>
      <c r="L22" s="172"/>
      <c r="M22" s="172"/>
    </row>
    <row r="23" spans="1:13" x14ac:dyDescent="0.2">
      <c r="A23" s="172"/>
      <c r="B23" s="172"/>
      <c r="C23" s="172"/>
      <c r="D23" s="172"/>
      <c r="E23" s="172"/>
      <c r="F23" s="172"/>
      <c r="G23" s="172"/>
      <c r="H23" s="172"/>
      <c r="I23" s="172"/>
      <c r="J23" s="172"/>
      <c r="K23" s="172"/>
      <c r="L23" s="172"/>
      <c r="M23" s="172"/>
    </row>
    <row r="24" spans="1:13" x14ac:dyDescent="0.2">
      <c r="A24" s="172"/>
      <c r="B24" s="172"/>
      <c r="C24" s="172"/>
      <c r="D24" s="172"/>
      <c r="E24" s="172"/>
      <c r="F24" s="172"/>
      <c r="G24" s="172"/>
      <c r="H24" s="172"/>
      <c r="I24" s="172"/>
      <c r="J24" s="172"/>
      <c r="K24" s="172"/>
      <c r="L24" s="172"/>
      <c r="M24" s="172"/>
    </row>
    <row r="25" spans="1:13" x14ac:dyDescent="0.2">
      <c r="A25" s="172"/>
      <c r="B25" s="172"/>
      <c r="C25" s="172"/>
      <c r="D25" s="172"/>
      <c r="E25" s="172"/>
      <c r="F25" s="172"/>
      <c r="G25" s="172"/>
      <c r="H25" s="172"/>
      <c r="I25" s="172"/>
      <c r="J25" s="172"/>
      <c r="K25" s="172"/>
      <c r="L25" s="172"/>
      <c r="M25" s="172"/>
    </row>
    <row r="26" spans="1:13" x14ac:dyDescent="0.2">
      <c r="A26" s="172"/>
      <c r="B26" s="172"/>
      <c r="C26" s="172"/>
      <c r="D26" s="172"/>
      <c r="E26" s="172"/>
      <c r="F26" s="172"/>
      <c r="G26" s="172"/>
      <c r="H26" s="172"/>
      <c r="I26" s="172"/>
      <c r="J26" s="172"/>
      <c r="K26" s="172"/>
      <c r="L26" s="172"/>
      <c r="M26" s="172"/>
    </row>
    <row r="27" spans="1:13" x14ac:dyDescent="0.2">
      <c r="A27" s="172"/>
      <c r="B27" s="172"/>
      <c r="C27" s="172"/>
      <c r="D27" s="172"/>
      <c r="E27" s="172"/>
      <c r="F27" s="172"/>
      <c r="G27" s="172"/>
      <c r="H27" s="172"/>
      <c r="I27" s="172"/>
      <c r="J27" s="172"/>
      <c r="K27" s="172"/>
      <c r="L27" s="172"/>
      <c r="M27" s="172"/>
    </row>
    <row r="28" spans="1:13" x14ac:dyDescent="0.2">
      <c r="A28" s="172"/>
      <c r="B28" s="172"/>
      <c r="C28" s="172"/>
      <c r="D28" s="172"/>
      <c r="E28" s="172"/>
      <c r="F28" s="172"/>
      <c r="G28" s="172"/>
      <c r="H28" s="172"/>
      <c r="I28" s="172"/>
      <c r="J28" s="172"/>
      <c r="K28" s="172"/>
      <c r="L28" s="172"/>
      <c r="M28" s="172"/>
    </row>
    <row r="29" spans="1:13" x14ac:dyDescent="0.2">
      <c r="A29" s="172"/>
      <c r="B29" s="172"/>
      <c r="C29" s="172"/>
      <c r="D29" s="172"/>
      <c r="E29" s="172"/>
      <c r="F29" s="172"/>
      <c r="G29" s="172"/>
      <c r="H29" s="172"/>
      <c r="I29" s="172"/>
      <c r="J29" s="172"/>
      <c r="K29" s="172"/>
      <c r="L29" s="172"/>
      <c r="M29" s="172"/>
    </row>
    <row r="30" spans="1:13" x14ac:dyDescent="0.2">
      <c r="A30" s="172"/>
      <c r="B30" s="172"/>
      <c r="C30" s="172"/>
      <c r="D30" s="172"/>
      <c r="E30" s="172"/>
      <c r="F30" s="172"/>
      <c r="G30" s="172"/>
      <c r="H30" s="172"/>
      <c r="I30" s="172"/>
      <c r="J30" s="172"/>
      <c r="K30" s="172"/>
      <c r="L30" s="172"/>
      <c r="M30" s="172"/>
    </row>
    <row r="31" spans="1:13" x14ac:dyDescent="0.2">
      <c r="A31" s="172"/>
      <c r="B31" s="172"/>
      <c r="C31" s="172"/>
      <c r="D31" s="172"/>
      <c r="E31" s="172"/>
      <c r="F31" s="172"/>
      <c r="G31" s="172"/>
      <c r="H31" s="172"/>
      <c r="I31" s="172"/>
      <c r="J31" s="172"/>
      <c r="K31" s="172"/>
      <c r="L31" s="172"/>
      <c r="M31" s="172"/>
    </row>
    <row r="32" spans="1:13" x14ac:dyDescent="0.2">
      <c r="A32" s="172"/>
      <c r="B32" s="172"/>
      <c r="C32" s="172"/>
      <c r="D32" s="172"/>
      <c r="E32" s="172"/>
      <c r="F32" s="172"/>
      <c r="G32" s="172"/>
      <c r="H32" s="172"/>
      <c r="I32" s="172"/>
      <c r="J32" s="172"/>
      <c r="K32" s="172"/>
      <c r="L32" s="172"/>
      <c r="M32" s="172"/>
    </row>
    <row r="33" spans="1:13" x14ac:dyDescent="0.2">
      <c r="A33" s="172"/>
      <c r="B33" s="172"/>
      <c r="C33" s="172"/>
      <c r="D33" s="172"/>
      <c r="E33" s="172"/>
      <c r="F33" s="172"/>
      <c r="G33" s="172"/>
      <c r="H33" s="172"/>
      <c r="I33" s="172"/>
      <c r="J33" s="172"/>
      <c r="K33" s="172"/>
      <c r="L33" s="172"/>
      <c r="M33" s="172"/>
    </row>
    <row r="34" spans="1:13" x14ac:dyDescent="0.2">
      <c r="A34" s="172"/>
      <c r="B34" s="172"/>
      <c r="C34" s="172"/>
      <c r="D34" s="172"/>
      <c r="E34" s="172"/>
      <c r="F34" s="172"/>
      <c r="G34" s="172"/>
      <c r="H34" s="172"/>
      <c r="I34" s="172"/>
      <c r="J34" s="172"/>
      <c r="K34" s="172"/>
      <c r="L34" s="172"/>
      <c r="M34" s="172"/>
    </row>
    <row r="35" spans="1:13" x14ac:dyDescent="0.2">
      <c r="A35" s="172"/>
      <c r="B35" s="172"/>
      <c r="C35" s="172"/>
      <c r="D35" s="172"/>
      <c r="E35" s="172"/>
      <c r="F35" s="172"/>
      <c r="G35" s="172"/>
      <c r="H35" s="172"/>
      <c r="I35" s="172"/>
      <c r="J35" s="172"/>
      <c r="K35" s="172"/>
      <c r="L35" s="172"/>
      <c r="M35" s="172"/>
    </row>
    <row r="36" spans="1:13" x14ac:dyDescent="0.2">
      <c r="A36" s="172"/>
      <c r="B36" s="172"/>
      <c r="C36" s="172"/>
      <c r="D36" s="172"/>
      <c r="E36" s="172"/>
      <c r="F36" s="172"/>
      <c r="G36" s="172"/>
      <c r="H36" s="172"/>
      <c r="I36" s="172"/>
      <c r="J36" s="172"/>
      <c r="K36" s="172"/>
      <c r="L36" s="172"/>
      <c r="M36" s="172"/>
    </row>
    <row r="37" spans="1:13" x14ac:dyDescent="0.2">
      <c r="A37" s="172"/>
      <c r="B37" s="172"/>
      <c r="C37" s="172"/>
      <c r="D37" s="172"/>
      <c r="E37" s="172"/>
      <c r="F37" s="172"/>
      <c r="G37" s="172"/>
      <c r="H37" s="172"/>
      <c r="I37" s="172"/>
      <c r="J37" s="172"/>
      <c r="K37" s="172"/>
      <c r="L37" s="172"/>
      <c r="M37" s="172"/>
    </row>
    <row r="38" spans="1:13" x14ac:dyDescent="0.2">
      <c r="A38" s="172"/>
      <c r="B38" s="172"/>
      <c r="C38" s="172"/>
      <c r="D38" s="172"/>
      <c r="E38" s="172"/>
      <c r="F38" s="172"/>
      <c r="G38" s="172"/>
      <c r="H38" s="172"/>
      <c r="I38" s="172"/>
      <c r="J38" s="172"/>
      <c r="K38" s="172"/>
      <c r="L38" s="172"/>
      <c r="M38" s="172"/>
    </row>
    <row r="39" spans="1:13" x14ac:dyDescent="0.2">
      <c r="A39" s="172"/>
      <c r="B39" s="172"/>
      <c r="C39" s="172"/>
      <c r="D39" s="172"/>
      <c r="E39" s="172"/>
      <c r="F39" s="172"/>
      <c r="G39" s="172"/>
      <c r="H39" s="172"/>
      <c r="I39" s="172"/>
      <c r="J39" s="172"/>
      <c r="K39" s="172"/>
      <c r="L39" s="172"/>
      <c r="M39" s="172"/>
    </row>
    <row r="40" spans="1:13" x14ac:dyDescent="0.2">
      <c r="A40" s="172"/>
      <c r="B40" s="172"/>
      <c r="C40" s="172"/>
      <c r="D40" s="172"/>
      <c r="E40" s="172"/>
      <c r="F40" s="172"/>
      <c r="G40" s="172"/>
      <c r="H40" s="172"/>
      <c r="I40" s="172"/>
      <c r="J40" s="172"/>
      <c r="K40" s="172"/>
      <c r="L40" s="172"/>
      <c r="M40" s="172"/>
    </row>
    <row r="41" spans="1:13" x14ac:dyDescent="0.2">
      <c r="A41" s="172"/>
      <c r="B41" s="172"/>
      <c r="C41" s="172"/>
      <c r="D41" s="172"/>
      <c r="E41" s="172"/>
      <c r="F41" s="172"/>
      <c r="G41" s="172"/>
      <c r="H41" s="172"/>
      <c r="I41" s="172"/>
      <c r="J41" s="172"/>
      <c r="K41" s="172"/>
      <c r="L41" s="172"/>
      <c r="M41" s="172"/>
    </row>
    <row r="42" spans="1:13" x14ac:dyDescent="0.2">
      <c r="A42" s="172"/>
      <c r="B42" s="172"/>
      <c r="C42" s="172"/>
      <c r="D42" s="172"/>
      <c r="E42" s="172"/>
      <c r="F42" s="172"/>
      <c r="G42" s="172"/>
      <c r="H42" s="172"/>
      <c r="I42" s="172"/>
      <c r="J42" s="172"/>
      <c r="K42" s="172"/>
      <c r="L42" s="172"/>
      <c r="M42" s="172"/>
    </row>
    <row r="43" spans="1:13" x14ac:dyDescent="0.2">
      <c r="A43" s="172"/>
      <c r="B43" s="172"/>
      <c r="C43" s="172"/>
      <c r="D43" s="172"/>
      <c r="E43" s="172"/>
      <c r="F43" s="172"/>
      <c r="G43" s="172"/>
      <c r="H43" s="172"/>
      <c r="I43" s="172"/>
      <c r="J43" s="172"/>
      <c r="K43" s="172"/>
      <c r="L43" s="172"/>
      <c r="M43" s="172"/>
    </row>
    <row r="44" spans="1:13" x14ac:dyDescent="0.2">
      <c r="A44" s="172"/>
      <c r="B44" s="172"/>
      <c r="C44" s="172"/>
      <c r="D44" s="172"/>
      <c r="E44" s="172"/>
      <c r="F44" s="172"/>
      <c r="G44" s="172"/>
      <c r="H44" s="172"/>
      <c r="I44" s="172"/>
      <c r="J44" s="172"/>
      <c r="K44" s="172"/>
      <c r="L44" s="172"/>
      <c r="M44" s="172"/>
    </row>
    <row r="45" spans="1:13" x14ac:dyDescent="0.2">
      <c r="A45" s="172"/>
      <c r="B45" s="172"/>
      <c r="C45" s="172"/>
      <c r="D45" s="172"/>
      <c r="E45" s="172"/>
      <c r="F45" s="172"/>
      <c r="G45" s="172"/>
      <c r="H45" s="172"/>
      <c r="I45" s="172"/>
      <c r="J45" s="172"/>
      <c r="K45" s="172"/>
      <c r="L45" s="172"/>
      <c r="M45" s="172"/>
    </row>
    <row r="46" spans="1:13" x14ac:dyDescent="0.2">
      <c r="A46" s="172"/>
      <c r="B46" s="172"/>
      <c r="C46" s="172"/>
      <c r="D46" s="172"/>
      <c r="E46" s="172"/>
      <c r="F46" s="172"/>
      <c r="G46" s="172"/>
      <c r="H46" s="172"/>
      <c r="I46" s="172"/>
      <c r="J46" s="172"/>
      <c r="K46" s="172"/>
      <c r="L46" s="172"/>
      <c r="M46" s="172"/>
    </row>
  </sheetData>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3</vt:i4>
      </vt:variant>
    </vt:vector>
  </HeadingPairs>
  <TitlesOfParts>
    <vt:vector size="8" baseType="lpstr">
      <vt:lpstr>SUMARIZACE</vt:lpstr>
      <vt:lpstr>JIP lůžková jednotka</vt:lpstr>
      <vt:lpstr>kuchyňka pro zaměstnance</vt:lpstr>
      <vt:lpstr>pobytová místnost</vt:lpstr>
      <vt:lpstr>pokyny pro vyplnění</vt:lpstr>
      <vt:lpstr>'JIP lůžková jednotka'!Oblast_tisku</vt:lpstr>
      <vt:lpstr>'pobytová místnost'!Oblast_tisku</vt:lpstr>
      <vt:lpstr>SUMARIZACE!Oblast_tisku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Chudáček Josef</dc:creator>
  <cp:lastModifiedBy>Chudáček Josef</cp:lastModifiedBy>
  <cp:lastPrinted>2025-07-29T05:58:46Z</cp:lastPrinted>
  <dcterms:created xsi:type="dcterms:W3CDTF">2018-11-16T07:00:54Z</dcterms:created>
  <dcterms:modified xsi:type="dcterms:W3CDTF">2025-07-29T06:00:23Z</dcterms:modified>
</cp:coreProperties>
</file>