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PV\Lámerová\14.7. Věřejné zákazky\Nadlimitní\SW na pořizování pacientskych digi zaznamu\fin\"/>
    </mc:Choice>
  </mc:AlternateContent>
  <bookViews>
    <workbookView xWindow="0" yWindow="0" windowWidth="28800" windowHeight="12300"/>
  </bookViews>
  <sheets>
    <sheet name="Cenová nabídka" sheetId="1" r:id="rId1"/>
    <sheet name="List4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D12" i="1"/>
  <c r="E22" i="1" l="1"/>
  <c r="E21" i="1"/>
  <c r="E23" i="1"/>
  <c r="D8" i="1"/>
  <c r="F25" i="1" l="1"/>
</calcChain>
</file>

<file path=xl/sharedStrings.xml><?xml version="1.0" encoding="utf-8"?>
<sst xmlns="http://schemas.openxmlformats.org/spreadsheetml/2006/main" count="37" uniqueCount="37">
  <si>
    <t>Paušální služby</t>
  </si>
  <si>
    <t>Cena za 1 kalendářní měsíc bez DPH:</t>
  </si>
  <si>
    <t>P01</t>
  </si>
  <si>
    <t>Help Desk</t>
  </si>
  <si>
    <t>P02</t>
  </si>
  <si>
    <t>Odstraňování vad</t>
  </si>
  <si>
    <t>P03</t>
  </si>
  <si>
    <t>Bezpečnostní aktualizace</t>
  </si>
  <si>
    <t>P04</t>
  </si>
  <si>
    <t>Maintenance Software</t>
  </si>
  <si>
    <t>Ad Hoc Služby</t>
  </si>
  <si>
    <t>Cena za člověkohodinu bez DPH</t>
  </si>
  <si>
    <t>Předpokládané množství člověkohodin za 1 měsíc</t>
  </si>
  <si>
    <t>Cena za 1 měsíc bez DPH</t>
  </si>
  <si>
    <t>A01</t>
  </si>
  <si>
    <t>Podpora běhu</t>
  </si>
  <si>
    <t>Nabídková cena (součet Cen za Řešení, poskytování Paušálních služeb a předpokládaného množství Ad Hoc služeb za 48 měsíců)</t>
  </si>
  <si>
    <t xml:space="preserve">uchazeč vyplní jenom žlté bunky, ostatní hodnoty se dopočítají </t>
  </si>
  <si>
    <t>Nabídková cena plnění</t>
  </si>
  <si>
    <t>Fakturační milník A</t>
  </si>
  <si>
    <t>Fakturační milník B</t>
  </si>
  <si>
    <t>Cena Řešení bez DPH</t>
  </si>
  <si>
    <t>Fakturační milník C</t>
  </si>
  <si>
    <t>Celkem spolu bez DPH</t>
  </si>
  <si>
    <t>P05</t>
  </si>
  <si>
    <t>P06</t>
  </si>
  <si>
    <t>Profylaxe</t>
  </si>
  <si>
    <t>Legislativní aktualizace</t>
  </si>
  <si>
    <t>A02</t>
  </si>
  <si>
    <t>A03</t>
  </si>
  <si>
    <t>Úpravy a konfigurace</t>
  </si>
  <si>
    <t>Integrace</t>
  </si>
  <si>
    <t>Nabídková cena služeb</t>
  </si>
  <si>
    <t>Cena za paušální služby</t>
  </si>
  <si>
    <t>Příloha č. 2 k nadlimitní veřejné zakázce na dodávky „SW na pořizování pacientských digitálních záznamů“</t>
  </si>
  <si>
    <t>Cena za 60 kalendárních měsíců</t>
  </si>
  <si>
    <t>Cena za 60 měsíců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</si>
</sst>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rgb="FFEEF0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7" xfId="0" applyFont="1" applyBorder="1"/>
    <xf numFmtId="0" fontId="0" fillId="0" borderId="2" xfId="0" applyBorder="1"/>
    <xf numFmtId="44" fontId="3" fillId="2" borderId="4" xfId="1" applyFont="1" applyFill="1" applyBorder="1"/>
    <xf numFmtId="0" fontId="2" fillId="3" borderId="11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3" fillId="3" borderId="10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44" fontId="2" fillId="4" borderId="14" xfId="0" applyNumberFormat="1" applyFont="1" applyFill="1" applyBorder="1"/>
    <xf numFmtId="0" fontId="2" fillId="3" borderId="5" xfId="0" applyFont="1" applyFill="1" applyBorder="1" applyAlignment="1">
      <alignment vertical="top"/>
    </xf>
    <xf numFmtId="0" fontId="2" fillId="3" borderId="13" xfId="0" applyFont="1" applyFill="1" applyBorder="1" applyAlignment="1">
      <alignment wrapText="1"/>
    </xf>
    <xf numFmtId="0" fontId="3" fillId="3" borderId="15" xfId="0" applyFont="1" applyFill="1" applyBorder="1"/>
    <xf numFmtId="0" fontId="2" fillId="3" borderId="13" xfId="0" applyFont="1" applyFill="1" applyBorder="1" applyAlignment="1">
      <alignment vertical="top"/>
    </xf>
    <xf numFmtId="0" fontId="3" fillId="3" borderId="9" xfId="0" applyFont="1" applyFill="1" applyBorder="1"/>
    <xf numFmtId="0" fontId="3" fillId="0" borderId="0" xfId="0" applyFont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/>
    <xf numFmtId="0" fontId="0" fillId="0" borderId="0" xfId="0" applyFill="1"/>
    <xf numFmtId="0" fontId="2" fillId="0" borderId="3" xfId="0" applyFont="1" applyFill="1" applyBorder="1" applyAlignment="1">
      <alignment horizontal="left"/>
    </xf>
    <xf numFmtId="44" fontId="3" fillId="2" borderId="17" xfId="1" applyFont="1" applyFill="1" applyBorder="1"/>
    <xf numFmtId="0" fontId="3" fillId="3" borderId="2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44" fontId="3" fillId="2" borderId="20" xfId="1" applyFont="1" applyFill="1" applyBorder="1"/>
    <xf numFmtId="0" fontId="2" fillId="3" borderId="21" xfId="0" applyFont="1" applyFill="1" applyBorder="1" applyAlignment="1">
      <alignment horizontal="left"/>
    </xf>
    <xf numFmtId="44" fontId="3" fillId="2" borderId="22" xfId="1" applyFont="1" applyFill="1" applyBorder="1"/>
    <xf numFmtId="0" fontId="2" fillId="3" borderId="23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44" fontId="2" fillId="3" borderId="17" xfId="1" applyFont="1" applyFill="1" applyBorder="1"/>
    <xf numFmtId="0" fontId="2" fillId="0" borderId="0" xfId="0" applyFont="1"/>
    <xf numFmtId="0" fontId="3" fillId="3" borderId="30" xfId="0" applyFont="1" applyFill="1" applyBorder="1"/>
    <xf numFmtId="44" fontId="3" fillId="3" borderId="15" xfId="1" applyFont="1" applyFill="1" applyBorder="1"/>
    <xf numFmtId="44" fontId="2" fillId="3" borderId="31" xfId="0" applyNumberFormat="1" applyFont="1" applyFill="1" applyBorder="1" applyAlignment="1">
      <alignment vertical="top"/>
    </xf>
    <xf numFmtId="44" fontId="3" fillId="3" borderId="8" xfId="1" applyFont="1" applyFill="1" applyBorder="1" applyAlignment="1">
      <alignment vertical="top"/>
    </xf>
    <xf numFmtId="0" fontId="3" fillId="3" borderId="29" xfId="0" applyFont="1" applyFill="1" applyBorder="1"/>
    <xf numFmtId="0" fontId="3" fillId="3" borderId="0" xfId="0" applyFont="1" applyFill="1" applyBorder="1"/>
    <xf numFmtId="44" fontId="2" fillId="3" borderId="27" xfId="0" applyNumberFormat="1" applyFont="1" applyFill="1" applyBorder="1" applyAlignment="1">
      <alignment vertical="top"/>
    </xf>
    <xf numFmtId="0" fontId="3" fillId="3" borderId="28" xfId="0" applyFont="1" applyFill="1" applyBorder="1"/>
    <xf numFmtId="44" fontId="3" fillId="3" borderId="28" xfId="1" applyFont="1" applyFill="1" applyBorder="1" applyAlignment="1">
      <alignment vertical="top"/>
    </xf>
    <xf numFmtId="44" fontId="2" fillId="3" borderId="32" xfId="0" applyNumberFormat="1" applyFont="1" applyFill="1" applyBorder="1"/>
    <xf numFmtId="0" fontId="3" fillId="3" borderId="25" xfId="0" applyFont="1" applyFill="1" applyBorder="1"/>
    <xf numFmtId="0" fontId="3" fillId="3" borderId="33" xfId="0" applyFont="1" applyFill="1" applyBorder="1" applyAlignment="1">
      <alignment horizontal="left"/>
    </xf>
    <xf numFmtId="0" fontId="3" fillId="0" borderId="0" xfId="0" applyFont="1" applyBorder="1"/>
    <xf numFmtId="44" fontId="3" fillId="0" borderId="3" xfId="1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left"/>
    </xf>
    <xf numFmtId="44" fontId="2" fillId="0" borderId="1" xfId="1" applyFont="1" applyFill="1" applyBorder="1"/>
    <xf numFmtId="44" fontId="3" fillId="0" borderId="0" xfId="1" applyFont="1" applyFill="1" applyBorder="1"/>
    <xf numFmtId="44" fontId="2" fillId="0" borderId="0" xfId="0" applyNumberFormat="1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vertical="top" wrapText="1"/>
    </xf>
    <xf numFmtId="0" fontId="3" fillId="0" borderId="3" xfId="0" applyFont="1" applyBorder="1"/>
    <xf numFmtId="44" fontId="2" fillId="3" borderId="12" xfId="0" applyNumberFormat="1" applyFont="1" applyFill="1" applyBorder="1"/>
    <xf numFmtId="44" fontId="3" fillId="0" borderId="1" xfId="1" applyFont="1" applyFill="1" applyBorder="1"/>
    <xf numFmtId="0" fontId="3" fillId="3" borderId="31" xfId="0" applyFont="1" applyFill="1" applyBorder="1"/>
    <xf numFmtId="0" fontId="3" fillId="3" borderId="27" xfId="0" applyFont="1" applyFill="1" applyBorder="1"/>
    <xf numFmtId="0" fontId="3" fillId="3" borderId="6" xfId="0" applyFont="1" applyFill="1" applyBorder="1" applyAlignment="1">
      <alignment vertical="top" wrapText="1"/>
    </xf>
    <xf numFmtId="0" fontId="3" fillId="3" borderId="32" xfId="0" applyFont="1" applyFill="1" applyBorder="1" applyAlignment="1">
      <alignment vertical="top" wrapText="1"/>
    </xf>
    <xf numFmtId="44" fontId="3" fillId="2" borderId="8" xfId="1" applyFont="1" applyFill="1" applyBorder="1" applyAlignment="1">
      <alignment wrapText="1"/>
    </xf>
    <xf numFmtId="44" fontId="3" fillId="2" borderId="28" xfId="1" applyFont="1" applyFill="1" applyBorder="1" applyAlignment="1">
      <alignment wrapText="1"/>
    </xf>
    <xf numFmtId="44" fontId="3" fillId="2" borderId="15" xfId="1" applyFont="1" applyFill="1" applyBorder="1"/>
    <xf numFmtId="0" fontId="3" fillId="3" borderId="13" xfId="0" applyFont="1" applyFill="1" applyBorder="1" applyAlignment="1">
      <alignment wrapText="1"/>
    </xf>
    <xf numFmtId="0" fontId="3" fillId="3" borderId="28" xfId="0" applyFont="1" applyFill="1" applyBorder="1" applyAlignment="1">
      <alignment wrapText="1"/>
    </xf>
    <xf numFmtId="0" fontId="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left"/>
    </xf>
    <xf numFmtId="0" fontId="2" fillId="3" borderId="25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E7" sqref="E7"/>
    </sheetView>
  </sheetViews>
  <sheetFormatPr defaultRowHeight="15" x14ac:dyDescent="0.25"/>
  <cols>
    <col min="1" max="1" width="9.140625" style="1"/>
    <col min="2" max="2" width="27.140625" style="1" customWidth="1"/>
    <col min="3" max="3" width="29.42578125" style="1" customWidth="1"/>
    <col min="4" max="4" width="29.85546875" style="1" customWidth="1"/>
    <col min="5" max="5" width="31.85546875" style="1" customWidth="1"/>
    <col min="6" max="6" width="32" style="1" customWidth="1"/>
  </cols>
  <sheetData>
    <row r="1" spans="1:6" x14ac:dyDescent="0.25">
      <c r="A1" s="73" t="s">
        <v>34</v>
      </c>
      <c r="B1" s="73"/>
      <c r="C1" s="73"/>
      <c r="D1" s="73"/>
    </row>
    <row r="2" spans="1:6" x14ac:dyDescent="0.25">
      <c r="A2" s="17"/>
      <c r="B2" s="17"/>
      <c r="C2" s="17"/>
      <c r="D2" s="17"/>
    </row>
    <row r="3" spans="1:6" ht="15.75" thickBot="1" x14ac:dyDescent="0.3">
      <c r="A3" s="38" t="s">
        <v>18</v>
      </c>
      <c r="B3" s="38"/>
    </row>
    <row r="4" spans="1:6" ht="15.75" thickBot="1" x14ac:dyDescent="0.3">
      <c r="A4" s="83" t="s">
        <v>21</v>
      </c>
      <c r="B4" s="84"/>
      <c r="C4" s="84"/>
      <c r="D4" s="85"/>
    </row>
    <row r="5" spans="1:6" x14ac:dyDescent="0.25">
      <c r="A5" s="27" t="s">
        <v>19</v>
      </c>
      <c r="B5" s="20"/>
      <c r="C5" s="33"/>
      <c r="D5" s="32"/>
    </row>
    <row r="6" spans="1:6" x14ac:dyDescent="0.25">
      <c r="A6" s="50" t="s">
        <v>20</v>
      </c>
      <c r="B6" s="31"/>
      <c r="C6" s="34"/>
      <c r="D6" s="30"/>
    </row>
    <row r="7" spans="1:6" ht="15.75" thickBot="1" x14ac:dyDescent="0.3">
      <c r="A7" s="28" t="s">
        <v>22</v>
      </c>
      <c r="B7" s="29"/>
      <c r="C7" s="35"/>
      <c r="D7" s="26"/>
    </row>
    <row r="8" spans="1:6" ht="15.75" thickBot="1" x14ac:dyDescent="0.3">
      <c r="A8" s="19" t="s">
        <v>23</v>
      </c>
      <c r="B8" s="18"/>
      <c r="C8" s="36"/>
      <c r="D8" s="37">
        <f>SUM(D5:D7)</f>
        <v>0</v>
      </c>
    </row>
    <row r="9" spans="1:6" x14ac:dyDescent="0.25">
      <c r="A9" s="21"/>
      <c r="B9" s="22"/>
      <c r="C9" s="54"/>
      <c r="D9" s="55"/>
      <c r="E9" s="51"/>
    </row>
    <row r="10" spans="1:6" s="24" customFormat="1" ht="15.75" thickBot="1" x14ac:dyDescent="0.3">
      <c r="A10" s="81" t="s">
        <v>32</v>
      </c>
      <c r="B10" s="82"/>
      <c r="C10" s="25"/>
      <c r="D10" s="52"/>
      <c r="E10" s="53"/>
      <c r="F10" s="23"/>
    </row>
    <row r="11" spans="1:6" ht="31.5" customHeight="1" thickBot="1" x14ac:dyDescent="0.3">
      <c r="A11" s="76" t="s">
        <v>0</v>
      </c>
      <c r="B11" s="77"/>
      <c r="C11" s="6" t="s">
        <v>1</v>
      </c>
      <c r="D11" s="7" t="s">
        <v>35</v>
      </c>
    </row>
    <row r="12" spans="1:6" ht="15.75" thickBot="1" x14ac:dyDescent="0.3">
      <c r="A12" s="79" t="s">
        <v>33</v>
      </c>
      <c r="B12" s="80"/>
      <c r="C12" s="5"/>
      <c r="D12" s="61">
        <f>C12*60</f>
        <v>0</v>
      </c>
    </row>
    <row r="13" spans="1:6" x14ac:dyDescent="0.25">
      <c r="A13" s="8" t="s">
        <v>2</v>
      </c>
      <c r="B13" s="63" t="s">
        <v>3</v>
      </c>
      <c r="C13" s="62"/>
      <c r="D13" s="57"/>
    </row>
    <row r="14" spans="1:6" x14ac:dyDescent="0.25">
      <c r="A14" s="16" t="s">
        <v>4</v>
      </c>
      <c r="B14" s="64" t="s">
        <v>5</v>
      </c>
      <c r="C14" s="56"/>
      <c r="D14" s="57"/>
    </row>
    <row r="15" spans="1:6" x14ac:dyDescent="0.25">
      <c r="A15" s="9" t="s">
        <v>6</v>
      </c>
      <c r="B15" s="65" t="s">
        <v>7</v>
      </c>
      <c r="C15" s="56"/>
      <c r="D15" s="57"/>
    </row>
    <row r="16" spans="1:6" x14ac:dyDescent="0.25">
      <c r="A16" s="9" t="s">
        <v>8</v>
      </c>
      <c r="B16" s="65" t="s">
        <v>9</v>
      </c>
      <c r="C16" s="56"/>
      <c r="D16" s="57"/>
    </row>
    <row r="17" spans="1:7" x14ac:dyDescent="0.25">
      <c r="A17" s="9" t="s">
        <v>24</v>
      </c>
      <c r="B17" s="65" t="s">
        <v>26</v>
      </c>
      <c r="C17" s="56"/>
      <c r="D17" s="57"/>
    </row>
    <row r="18" spans="1:7" ht="15.75" thickBot="1" x14ac:dyDescent="0.3">
      <c r="A18" s="9" t="s">
        <v>25</v>
      </c>
      <c r="B18" s="66" t="s">
        <v>27</v>
      </c>
      <c r="C18" s="56"/>
      <c r="D18" s="57"/>
    </row>
    <row r="19" spans="1:7" ht="15.75" thickBot="1" x14ac:dyDescent="0.3">
      <c r="A19" s="3"/>
      <c r="B19" s="3"/>
      <c r="C19" s="51"/>
      <c r="D19" s="60"/>
    </row>
    <row r="20" spans="1:7" ht="30.75" thickBot="1" x14ac:dyDescent="0.3">
      <c r="A20" s="78" t="s">
        <v>10</v>
      </c>
      <c r="B20" s="77"/>
      <c r="C20" s="13" t="s">
        <v>11</v>
      </c>
      <c r="D20" s="13" t="s">
        <v>12</v>
      </c>
      <c r="E20" s="15" t="s">
        <v>13</v>
      </c>
      <c r="F20" s="12" t="s">
        <v>36</v>
      </c>
    </row>
    <row r="21" spans="1:7" x14ac:dyDescent="0.25">
      <c r="A21" s="43" t="s">
        <v>14</v>
      </c>
      <c r="B21" s="10" t="s">
        <v>15</v>
      </c>
      <c r="C21" s="67"/>
      <c r="D21" s="70">
        <v>8</v>
      </c>
      <c r="E21" s="42">
        <f>C21*D21</f>
        <v>0</v>
      </c>
      <c r="F21" s="41">
        <f>E21*60</f>
        <v>0</v>
      </c>
    </row>
    <row r="22" spans="1:7" x14ac:dyDescent="0.25">
      <c r="A22" s="44" t="s">
        <v>28</v>
      </c>
      <c r="B22" s="46" t="s">
        <v>30</v>
      </c>
      <c r="C22" s="68"/>
      <c r="D22" s="71">
        <v>15</v>
      </c>
      <c r="E22" s="47">
        <f>C22*D22</f>
        <v>0</v>
      </c>
      <c r="F22" s="45">
        <f>E22*60</f>
        <v>0</v>
      </c>
    </row>
    <row r="23" spans="1:7" ht="15.75" thickBot="1" x14ac:dyDescent="0.3">
      <c r="A23" s="49" t="s">
        <v>29</v>
      </c>
      <c r="B23" s="14" t="s">
        <v>31</v>
      </c>
      <c r="C23" s="69"/>
      <c r="D23" s="39">
        <v>8</v>
      </c>
      <c r="E23" s="40">
        <f>C23*D23</f>
        <v>0</v>
      </c>
      <c r="F23" s="48">
        <f>E23*60</f>
        <v>0</v>
      </c>
      <c r="G23" s="4"/>
    </row>
    <row r="24" spans="1:7" ht="15.75" thickBot="1" x14ac:dyDescent="0.3">
      <c r="B24" s="2"/>
      <c r="E24" s="3"/>
    </row>
    <row r="25" spans="1:7" ht="15.75" thickBot="1" x14ac:dyDescent="0.3">
      <c r="A25" s="75" t="s">
        <v>16</v>
      </c>
      <c r="B25" s="75"/>
      <c r="C25" s="75"/>
      <c r="D25" s="75"/>
      <c r="E25" s="75"/>
      <c r="F25" s="11">
        <f>D8+D12+(SUM(F21:F23))</f>
        <v>0</v>
      </c>
      <c r="G25" s="4"/>
    </row>
    <row r="26" spans="1:7" x14ac:dyDescent="0.25">
      <c r="A26" s="2"/>
      <c r="B26" s="2"/>
      <c r="C26" s="2"/>
      <c r="D26" s="2"/>
      <c r="E26" s="2"/>
      <c r="F26" s="2"/>
    </row>
    <row r="27" spans="1:7" x14ac:dyDescent="0.25">
      <c r="B27" s="74" t="s">
        <v>17</v>
      </c>
      <c r="C27" s="74"/>
      <c r="D27" s="74"/>
    </row>
    <row r="29" spans="1:7" s="58" customFormat="1" x14ac:dyDescent="0.25">
      <c r="A29" s="53"/>
      <c r="B29" s="53"/>
      <c r="C29" s="56"/>
      <c r="D29" s="57"/>
      <c r="E29" s="53"/>
      <c r="F29" s="53"/>
    </row>
    <row r="30" spans="1:7" s="58" customFormat="1" ht="15.75" x14ac:dyDescent="0.25">
      <c r="A30" s="72"/>
      <c r="B30" s="53"/>
      <c r="C30" s="56"/>
      <c r="D30" s="57"/>
      <c r="E30" s="53"/>
      <c r="F30" s="53"/>
    </row>
    <row r="31" spans="1:7" s="58" customFormat="1" x14ac:dyDescent="0.25">
      <c r="A31" s="53"/>
      <c r="B31" s="59"/>
      <c r="C31" s="56"/>
      <c r="D31" s="57"/>
      <c r="E31" s="53"/>
      <c r="F31" s="53"/>
    </row>
    <row r="32" spans="1:7" s="58" customFormat="1" x14ac:dyDescent="0.25">
      <c r="A32" s="53"/>
      <c r="B32" s="59"/>
      <c r="C32" s="56"/>
      <c r="D32" s="57"/>
      <c r="E32" s="53"/>
      <c r="F32" s="53"/>
    </row>
    <row r="33" spans="1:6" s="58" customFormat="1" x14ac:dyDescent="0.25">
      <c r="A33" s="53"/>
      <c r="B33" s="59"/>
      <c r="C33" s="56"/>
      <c r="D33" s="57"/>
      <c r="E33" s="53"/>
      <c r="F33" s="53"/>
    </row>
    <row r="34" spans="1:6" s="58" customFormat="1" x14ac:dyDescent="0.25">
      <c r="A34" s="53"/>
      <c r="B34" s="59"/>
      <c r="C34" s="56"/>
      <c r="D34" s="57"/>
      <c r="E34" s="53"/>
      <c r="F34" s="53"/>
    </row>
  </sheetData>
  <sheetProtection algorithmName="SHA-512" hashValue="0nPrzmIL5ILMe7U4lJI6/ovzBsvvAPcKo7NABAEFjCvCsnb3Z0JsdIPjry5IBV1AjaJ1IG7g2C/istf4J9KAtg==" saltValue="4PHQhsHR/cuV4Arvqz37oA==" spinCount="100000" sheet="1" objects="1" scenarios="1"/>
  <protectedRanges>
    <protectedRange sqref="D5 D6 D7 C12 C21 C22 C23" name="Oblast1"/>
  </protectedRanges>
  <mergeCells count="7">
    <mergeCell ref="A10:B10"/>
    <mergeCell ref="A4:D4"/>
    <mergeCell ref="B27:D27"/>
    <mergeCell ref="A25:E25"/>
    <mergeCell ref="A11:B11"/>
    <mergeCell ref="A20:B20"/>
    <mergeCell ref="A12:B12"/>
  </mergeCells>
  <pageMargins left="0.7" right="0.7" top="0.78740157499999996" bottom="0.78740157499999996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589978F7D9194D9FA399C098F090E6" ma:contentTypeVersion="4" ma:contentTypeDescription="Vytvoří nový dokument" ma:contentTypeScope="" ma:versionID="e25270bd904b6d920d4462e77a3b6e45">
  <xsd:schema xmlns:xsd="http://www.w3.org/2001/XMLSchema" xmlns:xs="http://www.w3.org/2001/XMLSchema" xmlns:p="http://schemas.microsoft.com/office/2006/metadata/properties" xmlns:ns2="919ed946-d003-49b5-99ac-ca25afd37a9d" targetNamespace="http://schemas.microsoft.com/office/2006/metadata/properties" ma:root="true" ma:fieldsID="f515a5244aa7e83ab92434a10502617d" ns2:_="">
    <xsd:import namespace="919ed946-d003-49b5-99ac-ca25afd37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ed946-d003-49b5-99ac-ca25afd37a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D89E0D-C14C-4E3D-B7BD-2D518323F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ed946-d003-49b5-99ac-ca25afd37a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98448-A8AB-4D5B-BF09-BA3E22B6E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69F52-CE71-4294-8BCF-32B9F92DEE4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19ed946-d003-49b5-99ac-ca25afd37a9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List4</vt:lpstr>
    </vt:vector>
  </TitlesOfParts>
  <Manager/>
  <Company>FNBrno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Lámerová Barbora</dc:creator>
  <cp:keywords/>
  <dc:description/>
  <cp:lastModifiedBy>Lámerová Barbora</cp:lastModifiedBy>
  <cp:revision/>
  <cp:lastPrinted>2025-01-20T06:55:48Z</cp:lastPrinted>
  <dcterms:created xsi:type="dcterms:W3CDTF">2024-10-23T12:32:14Z</dcterms:created>
  <dcterms:modified xsi:type="dcterms:W3CDTF">2025-10-06T08:26:40Z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0x0101008F589978F7D9194D9FA399C098F090E6</vt:lpwstr>
  </property>
</Properties>
</file>