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1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Mildnerová\14.7 Veřejné zakázky\Dodávka léčivých přípravků s účinnou látkou ABEMACIKLIB\ZD\"/>
    </mc:Choice>
  </mc:AlternateContent>
  <xr:revisionPtr revIDLastSave="0" documentId="13_ncr:1_{D6EC56B0-D5D4-4C66-89E3-2900063589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N9" i="1"/>
  <c r="N7" i="1"/>
  <c r="N11" i="1" l="1"/>
  <c r="N12" i="1" s="1"/>
</calcChain>
</file>

<file path=xl/sharedStrings.xml><?xml version="1.0" encoding="utf-8"?>
<sst xmlns="http://schemas.openxmlformats.org/spreadsheetml/2006/main" count="26" uniqueCount="26">
  <si>
    <t xml:space="preserve">      Název VZ: Dodávky léčivých přípravků s účinnou látkou  ABEMACIKLIB</t>
  </si>
  <si>
    <t>4 roky</t>
  </si>
  <si>
    <t>ATC</t>
  </si>
  <si>
    <t>Účinná látka</t>
  </si>
  <si>
    <t>Kód SÚKL</t>
  </si>
  <si>
    <t>Název</t>
  </si>
  <si>
    <t>Síla a léková forma</t>
  </si>
  <si>
    <t>Velikost balení</t>
  </si>
  <si>
    <t>Způsob dodání (přímo/distributor)</t>
  </si>
  <si>
    <t>Úhrada z veřejného zdravotního pojištění*</t>
  </si>
  <si>
    <t>Cena 1 balení (Kč bez DPH)</t>
  </si>
  <si>
    <t>12% DPH</t>
  </si>
  <si>
    <t>Cena 1 balení (Kč vč. DPH)</t>
  </si>
  <si>
    <t>Počet balení</t>
  </si>
  <si>
    <t>Nabídková cena za daný počet balení (Kč bez DPH)</t>
  </si>
  <si>
    <t>L01EF03</t>
  </si>
  <si>
    <t xml:space="preserve"> ABEMACIKLIB</t>
  </si>
  <si>
    <t>50MG TBL FLM 28</t>
  </si>
  <si>
    <t>100MG TBL FLM 28</t>
  </si>
  <si>
    <t>150MG TBL FLM 28</t>
  </si>
  <si>
    <t>Celková nabídková cena (Kč bez DPH)</t>
  </si>
  <si>
    <t>Celková nabídková cena (Kč s DPH)</t>
  </si>
  <si>
    <t>Poznámky</t>
  </si>
  <si>
    <t>Dodavatel je povinen vyplnit všechna žlutě označená pole.</t>
  </si>
  <si>
    <t>Dodavatel není oprávněn zasahovat do jiných než žlutě označených polí.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</si>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</sst>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52">
    <xf numFmtId="0" fontId="0" fillId="0" borderId="0" xfId="0"/>
    <xf numFmtId="0" fontId="2" fillId="0" borderId="1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8" xfId="0" applyFont="1" applyBorder="1"/>
    <xf numFmtId="4" fontId="2" fillId="0" borderId="7" xfId="0" applyNumberFormat="1" applyFont="1" applyBorder="1"/>
    <xf numFmtId="4" fontId="2" fillId="0" borderId="9" xfId="0" applyNumberFormat="1" applyFont="1" applyBorder="1"/>
    <xf numFmtId="4" fontId="2" fillId="0" borderId="8" xfId="0" applyNumberFormat="1" applyFont="1" applyBorder="1"/>
    <xf numFmtId="4" fontId="2" fillId="0" borderId="1" xfId="0" applyNumberFormat="1" applyFont="1" applyBorder="1"/>
    <xf numFmtId="0" fontId="3" fillId="2" borderId="11" xfId="0" applyFont="1" applyFill="1" applyBorder="1" applyAlignment="1">
      <alignment vertical="top"/>
    </xf>
    <xf numFmtId="0" fontId="3" fillId="2" borderId="11" xfId="0" applyFont="1" applyFill="1" applyBorder="1" applyAlignment="1">
      <alignment vertical="top" wrapText="1"/>
    </xf>
    <xf numFmtId="0" fontId="1" fillId="4" borderId="11" xfId="0" applyFont="1" applyFill="1" applyBorder="1"/>
    <xf numFmtId="0" fontId="3" fillId="4" borderId="11" xfId="0" applyFont="1" applyFill="1" applyBorder="1" applyAlignment="1">
      <alignment vertical="top"/>
    </xf>
    <xf numFmtId="0" fontId="2" fillId="0" borderId="0" xfId="0" applyFont="1"/>
    <xf numFmtId="4" fontId="2" fillId="0" borderId="0" xfId="0" applyNumberFormat="1" applyFont="1"/>
    <xf numFmtId="4" fontId="3" fillId="5" borderId="4" xfId="0" applyNumberFormat="1" applyFont="1" applyFill="1" applyBorder="1"/>
    <xf numFmtId="0" fontId="3" fillId="2" borderId="13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 wrapText="1"/>
    </xf>
    <xf numFmtId="4" fontId="3" fillId="2" borderId="15" xfId="0" applyNumberFormat="1" applyFont="1" applyFill="1" applyBorder="1" applyAlignment="1">
      <alignment vertical="top" wrapText="1"/>
    </xf>
    <xf numFmtId="4" fontId="3" fillId="2" borderId="17" xfId="0" applyNumberFormat="1" applyFont="1" applyFill="1" applyBorder="1" applyAlignment="1">
      <alignment vertical="top" wrapText="1"/>
    </xf>
    <xf numFmtId="0" fontId="1" fillId="4" borderId="20" xfId="0" applyFont="1" applyFill="1" applyBorder="1"/>
    <xf numFmtId="0" fontId="3" fillId="2" borderId="20" xfId="0" applyFont="1" applyFill="1" applyBorder="1" applyAlignment="1">
      <alignment vertical="top"/>
    </xf>
    <xf numFmtId="0" fontId="3" fillId="4" borderId="20" xfId="0" applyFont="1" applyFill="1" applyBorder="1" applyAlignment="1">
      <alignment vertical="top"/>
    </xf>
    <xf numFmtId="0" fontId="3" fillId="2" borderId="20" xfId="0" applyFont="1" applyFill="1" applyBorder="1" applyAlignment="1">
      <alignment vertical="top" wrapText="1"/>
    </xf>
    <xf numFmtId="4" fontId="3" fillId="2" borderId="21" xfId="0" applyNumberFormat="1" applyFont="1" applyFill="1" applyBorder="1" applyAlignment="1">
      <alignment vertical="top" wrapText="1"/>
    </xf>
    <xf numFmtId="0" fontId="1" fillId="4" borderId="12" xfId="0" applyFont="1" applyFill="1" applyBorder="1"/>
    <xf numFmtId="0" fontId="3" fillId="2" borderId="12" xfId="0" applyFont="1" applyFill="1" applyBorder="1" applyAlignment="1">
      <alignment vertical="top"/>
    </xf>
    <xf numFmtId="0" fontId="3" fillId="4" borderId="12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 wrapText="1"/>
    </xf>
    <xf numFmtId="0" fontId="6" fillId="0" borderId="1" xfId="0" applyFont="1" applyBorder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2" borderId="16" xfId="0" applyFont="1" applyFill="1" applyBorder="1" applyAlignment="1">
      <alignment horizontal="center" vertical="top"/>
    </xf>
    <xf numFmtId="0" fontId="3" fillId="2" borderId="22" xfId="0" applyFont="1" applyFill="1" applyBorder="1" applyAlignment="1">
      <alignment horizontal="center" vertical="top"/>
    </xf>
    <xf numFmtId="0" fontId="3" fillId="2" borderId="18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center" vertical="top"/>
    </xf>
    <xf numFmtId="0" fontId="3" fillId="2" borderId="23" xfId="0" applyFont="1" applyFill="1" applyBorder="1" applyAlignment="1">
      <alignment horizontal="center" vertical="top"/>
    </xf>
    <xf numFmtId="0" fontId="3" fillId="2" borderId="19" xfId="0" applyFont="1" applyFill="1" applyBorder="1" applyAlignment="1">
      <alignment horizontal="center" vertical="top"/>
    </xf>
    <xf numFmtId="0" fontId="0" fillId="0" borderId="10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Alignment="1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showGridLines="0" tabSelected="1" zoomScale="98" zoomScaleNormal="98" workbookViewId="0">
      <selection activeCell="J7" sqref="J7"/>
    </sheetView>
  </sheetViews>
  <sheetFormatPr defaultColWidth="9.140625" defaultRowHeight="12.75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55.2851562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19.85546875" style="10" customWidth="1"/>
    <col min="15" max="16384" width="9.140625" style="1"/>
  </cols>
  <sheetData>
    <row r="1" spans="1: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/>
    </row>
    <row r="2" spans="1:15" customFormat="1" ht="15">
      <c r="A2" s="33" t="s">
        <v>0</v>
      </c>
      <c r="B2" s="34"/>
      <c r="C2" s="34"/>
      <c r="D2" s="34"/>
      <c r="E2" s="34"/>
      <c r="F2" s="34"/>
      <c r="G2" s="34"/>
      <c r="H2" s="34"/>
      <c r="I2" s="34"/>
    </row>
    <row r="3" spans="1:15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</row>
    <row r="4" spans="1:15">
      <c r="B4" s="35" t="s">
        <v>1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7"/>
    </row>
    <row r="5" spans="1:15" ht="13.5" thickBot="1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8"/>
    </row>
    <row r="6" spans="1:15" ht="38.25">
      <c r="A6" s="3"/>
      <c r="B6" s="18" t="s">
        <v>2</v>
      </c>
      <c r="C6" s="19" t="s">
        <v>3</v>
      </c>
      <c r="D6" s="19" t="s">
        <v>4</v>
      </c>
      <c r="E6" s="19" t="s">
        <v>5</v>
      </c>
      <c r="F6" s="19" t="s">
        <v>6</v>
      </c>
      <c r="G6" s="19" t="s">
        <v>7</v>
      </c>
      <c r="H6" s="20" t="s">
        <v>8</v>
      </c>
      <c r="I6" s="20" t="s">
        <v>9</v>
      </c>
      <c r="J6" s="20" t="s">
        <v>10</v>
      </c>
      <c r="K6" s="20" t="s">
        <v>11</v>
      </c>
      <c r="L6" s="20" t="s">
        <v>12</v>
      </c>
      <c r="M6" s="20" t="s">
        <v>13</v>
      </c>
      <c r="N6" s="21" t="s">
        <v>14</v>
      </c>
      <c r="O6" s="4"/>
    </row>
    <row r="7" spans="1:15">
      <c r="A7" s="3"/>
      <c r="B7" s="43" t="s">
        <v>15</v>
      </c>
      <c r="C7" s="46" t="s">
        <v>16</v>
      </c>
      <c r="D7" s="13"/>
      <c r="E7" s="13"/>
      <c r="F7" s="13"/>
      <c r="G7" s="11" t="s">
        <v>17</v>
      </c>
      <c r="H7" s="14"/>
      <c r="I7" s="14"/>
      <c r="J7" s="13"/>
      <c r="K7" s="13"/>
      <c r="L7" s="13"/>
      <c r="M7" s="12">
        <v>500</v>
      </c>
      <c r="N7" s="22">
        <f>J7*M7</f>
        <v>0</v>
      </c>
      <c r="O7" s="4"/>
    </row>
    <row r="8" spans="1:15">
      <c r="A8" s="3"/>
      <c r="B8" s="44"/>
      <c r="C8" s="47"/>
      <c r="D8" s="28"/>
      <c r="E8" s="28"/>
      <c r="F8" s="28"/>
      <c r="G8" s="29" t="s">
        <v>18</v>
      </c>
      <c r="H8" s="30"/>
      <c r="I8" s="30"/>
      <c r="J8" s="13"/>
      <c r="K8" s="28"/>
      <c r="L8" s="28"/>
      <c r="M8" s="31">
        <v>1700</v>
      </c>
      <c r="N8" s="22">
        <f>J8*M8</f>
        <v>0</v>
      </c>
      <c r="O8" s="4"/>
    </row>
    <row r="9" spans="1:15" ht="13.5" thickBot="1">
      <c r="A9" s="3"/>
      <c r="B9" s="45"/>
      <c r="C9" s="48"/>
      <c r="D9" s="23"/>
      <c r="E9" s="23"/>
      <c r="F9" s="23"/>
      <c r="G9" s="24" t="s">
        <v>19</v>
      </c>
      <c r="H9" s="25"/>
      <c r="I9" s="25"/>
      <c r="J9" s="23"/>
      <c r="K9" s="23"/>
      <c r="L9" s="23"/>
      <c r="M9" s="26">
        <v>1100</v>
      </c>
      <c r="N9" s="27">
        <f>J9*M9</f>
        <v>0</v>
      </c>
      <c r="O9" s="4"/>
    </row>
    <row r="10" spans="1:1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8"/>
    </row>
    <row r="11" spans="1:15">
      <c r="A11" s="3"/>
      <c r="B11" s="38" t="s">
        <v>20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17">
        <f>SUM(N7:N9)</f>
        <v>0</v>
      </c>
      <c r="O11" s="4"/>
    </row>
    <row r="12" spans="1:15">
      <c r="A12" s="3"/>
      <c r="B12" s="38" t="s">
        <v>21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17">
        <f>N11+(N11*0.12)</f>
        <v>0</v>
      </c>
      <c r="O12" s="4"/>
    </row>
    <row r="13" spans="1:15">
      <c r="A13" s="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8"/>
      <c r="O13" s="4"/>
    </row>
    <row r="14" spans="1:15">
      <c r="A14" s="3"/>
      <c r="B14" s="35" t="s">
        <v>22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7"/>
      <c r="O14" s="4"/>
    </row>
    <row r="15" spans="1:15">
      <c r="A15" s="3"/>
      <c r="B15" s="40" t="s">
        <v>23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2"/>
      <c r="O15" s="4"/>
    </row>
    <row r="16" spans="1:15" ht="15">
      <c r="A16" s="3"/>
      <c r="B16" s="40" t="s">
        <v>24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50"/>
      <c r="O16" s="4"/>
    </row>
    <row r="17" spans="1:15">
      <c r="A17" s="3"/>
      <c r="B17" s="40" t="s">
        <v>25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2"/>
      <c r="O17" s="4"/>
    </row>
    <row r="18" spans="1:1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9"/>
    </row>
    <row r="19" spans="1:15">
      <c r="A19" s="3"/>
      <c r="B19" s="32"/>
      <c r="G19" s="4"/>
    </row>
    <row r="20" spans="1:15" ht="15">
      <c r="A20" s="3"/>
      <c r="D20" s="51"/>
      <c r="E20" s="51"/>
      <c r="F20" s="51"/>
      <c r="G20" s="4"/>
    </row>
    <row r="21" spans="1:15" ht="15">
      <c r="A21" s="3"/>
      <c r="D21" s="51"/>
      <c r="E21" s="51"/>
      <c r="F21" s="51"/>
      <c r="G21" s="4"/>
    </row>
    <row r="22" spans="1:15" ht="15">
      <c r="A22" s="3"/>
      <c r="D22" s="51"/>
      <c r="E22" s="51"/>
      <c r="F22" s="51"/>
      <c r="G22" s="4"/>
    </row>
    <row r="23" spans="1:15" ht="15">
      <c r="A23" s="3"/>
      <c r="D23" s="51"/>
      <c r="E23" s="51"/>
      <c r="F23" s="51"/>
      <c r="G23" s="4"/>
    </row>
    <row r="24" spans="1:15" ht="15">
      <c r="A24" s="3"/>
      <c r="D24" s="51"/>
      <c r="E24" s="51"/>
      <c r="F24" s="51"/>
      <c r="G24" s="4"/>
    </row>
    <row r="25" spans="1:15" ht="15">
      <c r="A25" s="3"/>
      <c r="D25" s="51"/>
      <c r="E25" s="51"/>
      <c r="F25" s="51"/>
      <c r="G25" s="4"/>
    </row>
    <row r="26" spans="1:15" ht="15">
      <c r="A26" s="3"/>
      <c r="D26" s="51"/>
      <c r="E26" s="51"/>
      <c r="F26" s="51"/>
      <c r="G26" s="4"/>
    </row>
    <row r="27" spans="1:15" ht="15">
      <c r="A27" s="3"/>
      <c r="D27"/>
      <c r="E27"/>
      <c r="F27"/>
      <c r="G27" s="4"/>
    </row>
    <row r="28" spans="1:15" ht="15">
      <c r="A28" s="3"/>
      <c r="D28" s="51"/>
      <c r="E28" s="51"/>
      <c r="F28" s="51"/>
      <c r="G28" s="4"/>
    </row>
    <row r="29" spans="1:15">
      <c r="B29" s="6"/>
      <c r="C29" s="6"/>
      <c r="D29" s="6"/>
      <c r="E29" s="6"/>
      <c r="F29" s="6"/>
    </row>
  </sheetData>
  <mergeCells count="18">
    <mergeCell ref="D24:F24"/>
    <mergeCell ref="D22:F22"/>
    <mergeCell ref="D26:F26"/>
    <mergeCell ref="D28:F28"/>
    <mergeCell ref="B16:N16"/>
    <mergeCell ref="B17:N17"/>
    <mergeCell ref="D25:F25"/>
    <mergeCell ref="D20:F20"/>
    <mergeCell ref="D21:F21"/>
    <mergeCell ref="D23:F23"/>
    <mergeCell ref="A2:I2"/>
    <mergeCell ref="B4:N4"/>
    <mergeCell ref="B11:M11"/>
    <mergeCell ref="B14:N14"/>
    <mergeCell ref="B15:N15"/>
    <mergeCell ref="B7:B9"/>
    <mergeCell ref="C7:C9"/>
    <mergeCell ref="B12:M1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Masaryk Memorial Cancer Institute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Hájíček</dc:creator>
  <cp:keywords/>
  <dc:description/>
  <cp:lastModifiedBy>Kozáková Šárka</cp:lastModifiedBy>
  <cp:revision/>
  <dcterms:created xsi:type="dcterms:W3CDTF">2016-10-25T07:22:38Z</dcterms:created>
  <dcterms:modified xsi:type="dcterms:W3CDTF">2025-11-20T13:23:41Z</dcterms:modified>
  <cp:category/>
  <cp:contentStatus/>
</cp:coreProperties>
</file>