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PV\Lámerová\14.7. Věřejné zákazky\Nadlimitní\MIS\fin\"/>
    </mc:Choice>
  </mc:AlternateContent>
  <bookViews>
    <workbookView xWindow="0" yWindow="0" windowWidth="28800" windowHeight="12300"/>
  </bookViews>
  <sheets>
    <sheet name="Cenová nabídka" sheetId="1" r:id="rId1"/>
    <sheet name="List4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8" i="1"/>
  <c r="D8" i="1" l="1"/>
  <c r="E18" i="1" l="1"/>
  <c r="E19" i="1"/>
  <c r="F19" i="1" s="1"/>
</calcChain>
</file>

<file path=xl/sharedStrings.xml><?xml version="1.0" encoding="utf-8"?>
<sst xmlns="http://schemas.openxmlformats.org/spreadsheetml/2006/main" count="34" uniqueCount="34">
  <si>
    <t>Paušální služby</t>
  </si>
  <si>
    <t>Cena za 1 kalendářní měsíc bez DPH:</t>
  </si>
  <si>
    <t>P01</t>
  </si>
  <si>
    <t>Help Desk</t>
  </si>
  <si>
    <t>P02</t>
  </si>
  <si>
    <t>Odstraňování vad</t>
  </si>
  <si>
    <t>P03</t>
  </si>
  <si>
    <t>Bezpečnostní aktualizace</t>
  </si>
  <si>
    <t>P04</t>
  </si>
  <si>
    <t>Maintenance Software</t>
  </si>
  <si>
    <t>Ad Hoc Služby</t>
  </si>
  <si>
    <t>Cena za člověkohodinu bez DPH</t>
  </si>
  <si>
    <t>Předpokládané množství člověkohodin za 1 měsíc</t>
  </si>
  <si>
    <t>Cena za 1 měsíc bez DPH</t>
  </si>
  <si>
    <t>Podpora běhu</t>
  </si>
  <si>
    <t xml:space="preserve">uchazeč vyplní jenom žlté bunky, ostatní hodnoty se dopočítají </t>
  </si>
  <si>
    <t>Nabídková cena plnění</t>
  </si>
  <si>
    <t>P05</t>
  </si>
  <si>
    <t>P06</t>
  </si>
  <si>
    <t>Profylaxe</t>
  </si>
  <si>
    <t>Legislativní aktualizace</t>
  </si>
  <si>
    <t>A02</t>
  </si>
  <si>
    <t>A03</t>
  </si>
  <si>
    <t>Úpravy a konfigurace</t>
  </si>
  <si>
    <t>Integrace</t>
  </si>
  <si>
    <t>Nabídková cena služeb</t>
  </si>
  <si>
    <t>Cena za paušální služby</t>
  </si>
  <si>
    <t>Příloha č. 2 k nadlimitní veřejné zakázce na dodávky s názvem „Manažerský informační systém“</t>
  </si>
  <si>
    <t>Cena za 48 kalendárních měsíců</t>
  </si>
  <si>
    <t>Cena za 48 měsíců bez DPH</t>
  </si>
  <si>
    <t>P07</t>
  </si>
  <si>
    <t>Úprava kalkulačního modelu Software pro alokaci nákladů na jednotlivé hospitalizační případy dle metodiky ÚZIS</t>
  </si>
  <si>
    <t>Nabídková cena (součet Cen za Software, poskytování Paušálních služeb a předpokládaného množství Ad Hoc služeb za 48 měsíců)</t>
  </si>
  <si>
    <t>Cena Software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</si>
</sst>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EEF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6" xfId="0" applyFont="1" applyBorder="1"/>
    <xf numFmtId="0" fontId="0" fillId="0" borderId="2" xfId="0" applyBorder="1"/>
    <xf numFmtId="44" fontId="3" fillId="2" borderId="4" xfId="1" applyFont="1" applyFill="1" applyBorder="1"/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3" fillId="3" borderId="8" xfId="0" applyFont="1" applyFill="1" applyBorder="1"/>
    <xf numFmtId="0" fontId="3" fillId="3" borderId="4" xfId="0" applyFont="1" applyFill="1" applyBorder="1"/>
    <xf numFmtId="44" fontId="2" fillId="4" borderId="12" xfId="0" applyNumberFormat="1" applyFont="1" applyFill="1" applyBorder="1"/>
    <xf numFmtId="0" fontId="2" fillId="3" borderId="11" xfId="0" applyFont="1" applyFill="1" applyBorder="1" applyAlignment="1">
      <alignment wrapText="1"/>
    </xf>
    <xf numFmtId="0" fontId="3" fillId="3" borderId="13" xfId="0" applyFont="1" applyFill="1" applyBorder="1"/>
    <xf numFmtId="0" fontId="2" fillId="3" borderId="11" xfId="0" applyFont="1" applyFill="1" applyBorder="1" applyAlignment="1">
      <alignment vertical="top"/>
    </xf>
    <xf numFmtId="0" fontId="3" fillId="3" borderId="7" xfId="0" applyFont="1" applyFill="1" applyBorder="1"/>
    <xf numFmtId="0" fontId="3" fillId="0" borderId="0" xfId="0" applyFont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2" fillId="0" borderId="0" xfId="0" applyFont="1"/>
    <xf numFmtId="0" fontId="3" fillId="3" borderId="19" xfId="0" applyFont="1" applyFill="1" applyBorder="1"/>
    <xf numFmtId="44" fontId="3" fillId="3" borderId="13" xfId="1" applyFont="1" applyFill="1" applyBorder="1"/>
    <xf numFmtId="0" fontId="3" fillId="3" borderId="0" xfId="0" applyFont="1" applyFill="1" applyBorder="1"/>
    <xf numFmtId="44" fontId="2" fillId="3" borderId="17" xfId="0" applyNumberFormat="1" applyFont="1" applyFill="1" applyBorder="1" applyAlignment="1">
      <alignment vertical="top"/>
    </xf>
    <xf numFmtId="0" fontId="3" fillId="3" borderId="18" xfId="0" applyFont="1" applyFill="1" applyBorder="1"/>
    <xf numFmtId="44" fontId="3" fillId="3" borderId="18" xfId="1" applyFont="1" applyFill="1" applyBorder="1" applyAlignment="1">
      <alignment vertical="top"/>
    </xf>
    <xf numFmtId="0" fontId="3" fillId="3" borderId="15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4" fontId="3" fillId="0" borderId="0" xfId="1" applyFont="1" applyFill="1" applyBorder="1"/>
    <xf numFmtId="44" fontId="2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3" fillId="0" borderId="3" xfId="0" applyFont="1" applyBorder="1"/>
    <xf numFmtId="44" fontId="2" fillId="3" borderId="10" xfId="0" applyNumberFormat="1" applyFont="1" applyFill="1" applyBorder="1"/>
    <xf numFmtId="44" fontId="3" fillId="0" borderId="1" xfId="1" applyFont="1" applyFill="1" applyBorder="1"/>
    <xf numFmtId="0" fontId="3" fillId="3" borderId="20" xfId="0" applyFont="1" applyFill="1" applyBorder="1"/>
    <xf numFmtId="0" fontId="3" fillId="3" borderId="17" xfId="0" applyFont="1" applyFill="1" applyBorder="1"/>
    <xf numFmtId="0" fontId="3" fillId="3" borderId="5" xfId="0" applyFont="1" applyFill="1" applyBorder="1" applyAlignment="1">
      <alignment vertical="top" wrapText="1"/>
    </xf>
    <xf numFmtId="44" fontId="3" fillId="2" borderId="18" xfId="1" applyFont="1" applyFill="1" applyBorder="1" applyAlignment="1">
      <alignment wrapText="1"/>
    </xf>
    <xf numFmtId="44" fontId="3" fillId="2" borderId="13" xfId="1" applyFont="1" applyFill="1" applyBorder="1"/>
    <xf numFmtId="0" fontId="3" fillId="3" borderId="18" xfId="0" applyFont="1" applyFill="1" applyBorder="1" applyAlignment="1">
      <alignment wrapText="1"/>
    </xf>
    <xf numFmtId="0" fontId="4" fillId="0" borderId="0" xfId="0" applyFont="1"/>
    <xf numFmtId="0" fontId="3" fillId="0" borderId="0" xfId="0" applyFont="1" applyAlignment="1"/>
    <xf numFmtId="0" fontId="2" fillId="3" borderId="12" xfId="0" applyFont="1" applyFill="1" applyBorder="1" applyAlignment="1">
      <alignment horizontal="left"/>
    </xf>
    <xf numFmtId="44" fontId="2" fillId="2" borderId="10" xfId="1" applyFont="1" applyFill="1" applyBorder="1"/>
    <xf numFmtId="44" fontId="2" fillId="3" borderId="16" xfId="1" applyFont="1" applyFill="1" applyBorder="1" applyAlignment="1">
      <alignment horizontal="left"/>
    </xf>
    <xf numFmtId="44" fontId="2" fillId="3" borderId="5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left"/>
    </xf>
    <xf numFmtId="44" fontId="3" fillId="0" borderId="6" xfId="1" applyFont="1" applyFill="1" applyBorder="1"/>
    <xf numFmtId="0" fontId="3" fillId="0" borderId="2" xfId="0" applyFont="1" applyBorder="1"/>
    <xf numFmtId="0" fontId="3" fillId="3" borderId="24" xfId="0" applyFont="1" applyFill="1" applyBorder="1" applyAlignment="1">
      <alignment vertical="top" wrapText="1"/>
    </xf>
    <xf numFmtId="0" fontId="3" fillId="3" borderId="21" xfId="0" applyFont="1" applyFill="1" applyBorder="1"/>
    <xf numFmtId="0" fontId="2" fillId="3" borderId="23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20" xfId="0" applyFont="1" applyFill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F21" sqref="F21"/>
    </sheetView>
  </sheetViews>
  <sheetFormatPr defaultRowHeight="15" x14ac:dyDescent="0.25"/>
  <cols>
    <col min="1" max="1" width="9.140625" style="1"/>
    <col min="2" max="2" width="27.140625" style="1" customWidth="1"/>
    <col min="3" max="3" width="29.42578125" style="1" customWidth="1"/>
    <col min="4" max="4" width="29.85546875" style="1" customWidth="1"/>
    <col min="5" max="5" width="31.85546875" style="1" customWidth="1"/>
    <col min="6" max="6" width="32" style="1" customWidth="1"/>
  </cols>
  <sheetData>
    <row r="1" spans="1:6" x14ac:dyDescent="0.25">
      <c r="A1" s="43" t="s">
        <v>27</v>
      </c>
      <c r="B1" s="43"/>
      <c r="C1" s="43"/>
      <c r="D1" s="43"/>
    </row>
    <row r="2" spans="1:6" x14ac:dyDescent="0.25">
      <c r="A2" s="15"/>
      <c r="B2" s="15"/>
      <c r="C2" s="15"/>
      <c r="D2" s="15"/>
    </row>
    <row r="3" spans="1:6" ht="15.75" thickBot="1" x14ac:dyDescent="0.3">
      <c r="A3" s="19" t="s">
        <v>16</v>
      </c>
      <c r="B3" s="19"/>
      <c r="C3" s="33"/>
    </row>
    <row r="4" spans="1:6" ht="15.75" thickBot="1" x14ac:dyDescent="0.3">
      <c r="A4" s="44" t="s">
        <v>33</v>
      </c>
      <c r="B4" s="16"/>
      <c r="C4" s="46"/>
      <c r="D4" s="45"/>
    </row>
    <row r="5" spans="1:6" ht="28.5" customHeight="1" thickBot="1" x14ac:dyDescent="0.3">
      <c r="A5" s="53" t="s">
        <v>31</v>
      </c>
      <c r="B5" s="54"/>
      <c r="C5" s="54"/>
      <c r="D5" s="45"/>
      <c r="E5" s="50"/>
    </row>
    <row r="6" spans="1:6" s="18" customFormat="1" ht="15.75" thickBot="1" x14ac:dyDescent="0.3">
      <c r="A6" s="55" t="s">
        <v>25</v>
      </c>
      <c r="B6" s="56"/>
      <c r="C6" s="48"/>
      <c r="D6" s="49"/>
      <c r="E6" s="28"/>
      <c r="F6" s="17"/>
    </row>
    <row r="7" spans="1:6" ht="31.5" customHeight="1" thickBot="1" x14ac:dyDescent="0.3">
      <c r="A7" s="59" t="s">
        <v>0</v>
      </c>
      <c r="B7" s="60"/>
      <c r="C7" s="6" t="s">
        <v>1</v>
      </c>
      <c r="D7" s="7" t="s">
        <v>28</v>
      </c>
    </row>
    <row r="8" spans="1:6" ht="15.75" thickBot="1" x14ac:dyDescent="0.3">
      <c r="A8" s="62" t="s">
        <v>26</v>
      </c>
      <c r="B8" s="63"/>
      <c r="C8" s="5"/>
      <c r="D8" s="34">
        <f>C8*48</f>
        <v>0</v>
      </c>
    </row>
    <row r="9" spans="1:6" x14ac:dyDescent="0.25">
      <c r="A9" s="8" t="s">
        <v>2</v>
      </c>
      <c r="B9" s="36" t="s">
        <v>3</v>
      </c>
      <c r="C9" s="35"/>
      <c r="D9" s="30"/>
    </row>
    <row r="10" spans="1:6" x14ac:dyDescent="0.25">
      <c r="A10" s="14" t="s">
        <v>4</v>
      </c>
      <c r="B10" s="37" t="s">
        <v>5</v>
      </c>
      <c r="C10" s="29"/>
      <c r="D10" s="30"/>
    </row>
    <row r="11" spans="1:6" x14ac:dyDescent="0.25">
      <c r="A11" s="9" t="s">
        <v>6</v>
      </c>
      <c r="B11" s="38" t="s">
        <v>7</v>
      </c>
      <c r="C11" s="29"/>
      <c r="D11" s="30"/>
    </row>
    <row r="12" spans="1:6" x14ac:dyDescent="0.25">
      <c r="A12" s="9" t="s">
        <v>8</v>
      </c>
      <c r="B12" s="38" t="s">
        <v>9</v>
      </c>
      <c r="C12" s="29"/>
      <c r="D12" s="30"/>
    </row>
    <row r="13" spans="1:6" x14ac:dyDescent="0.25">
      <c r="A13" s="9" t="s">
        <v>17</v>
      </c>
      <c r="B13" s="38" t="s">
        <v>19</v>
      </c>
      <c r="C13" s="29"/>
      <c r="D13" s="30"/>
    </row>
    <row r="14" spans="1:6" x14ac:dyDescent="0.25">
      <c r="A14" s="9" t="s">
        <v>18</v>
      </c>
      <c r="B14" s="51" t="s">
        <v>20</v>
      </c>
      <c r="C14" s="29"/>
      <c r="D14" s="30"/>
    </row>
    <row r="15" spans="1:6" ht="15.75" thickBot="1" x14ac:dyDescent="0.3">
      <c r="A15" s="9" t="s">
        <v>30</v>
      </c>
      <c r="B15" s="52" t="s">
        <v>14</v>
      </c>
      <c r="C15" s="29"/>
      <c r="D15" s="30"/>
    </row>
    <row r="16" spans="1:6" ht="15.75" thickBot="1" x14ac:dyDescent="0.3">
      <c r="A16" s="3"/>
      <c r="B16" s="3"/>
      <c r="C16" s="27"/>
      <c r="D16" s="33"/>
    </row>
    <row r="17" spans="1:7" ht="30.75" thickBot="1" x14ac:dyDescent="0.3">
      <c r="A17" s="61" t="s">
        <v>10</v>
      </c>
      <c r="B17" s="60"/>
      <c r="C17" s="11" t="s">
        <v>11</v>
      </c>
      <c r="D17" s="11" t="s">
        <v>12</v>
      </c>
      <c r="E17" s="13" t="s">
        <v>13</v>
      </c>
      <c r="F17" s="64" t="s">
        <v>29</v>
      </c>
    </row>
    <row r="18" spans="1:7" x14ac:dyDescent="0.25">
      <c r="A18" s="22" t="s">
        <v>21</v>
      </c>
      <c r="B18" s="24" t="s">
        <v>23</v>
      </c>
      <c r="C18" s="39"/>
      <c r="D18" s="41">
        <v>6</v>
      </c>
      <c r="E18" s="25">
        <f>C18*D18</f>
        <v>0</v>
      </c>
      <c r="F18" s="23">
        <f>E18*48</f>
        <v>0</v>
      </c>
    </row>
    <row r="19" spans="1:7" ht="15.75" thickBot="1" x14ac:dyDescent="0.3">
      <c r="A19" s="26" t="s">
        <v>22</v>
      </c>
      <c r="B19" s="12" t="s">
        <v>24</v>
      </c>
      <c r="C19" s="40"/>
      <c r="D19" s="20">
        <v>4</v>
      </c>
      <c r="E19" s="21">
        <f>C19*D19</f>
        <v>0</v>
      </c>
      <c r="F19" s="47">
        <f t="shared" ref="F18:F19" si="0">E19*48</f>
        <v>0</v>
      </c>
      <c r="G19" s="4"/>
    </row>
    <row r="20" spans="1:7" ht="15.75" thickBot="1" x14ac:dyDescent="0.3">
      <c r="B20" s="2"/>
      <c r="E20" s="3"/>
      <c r="F20" s="3"/>
    </row>
    <row r="21" spans="1:7" ht="45.75" customHeight="1" thickBot="1" x14ac:dyDescent="0.3">
      <c r="A21" s="58" t="s">
        <v>32</v>
      </c>
      <c r="B21" s="58"/>
      <c r="C21" s="58"/>
      <c r="D21" s="58"/>
      <c r="E21" s="58"/>
      <c r="F21" s="10">
        <f>D4+D8+D5+(SUM(F18:F19))</f>
        <v>0</v>
      </c>
      <c r="G21" s="4"/>
    </row>
    <row r="22" spans="1:7" x14ac:dyDescent="0.25">
      <c r="A22" s="2"/>
      <c r="B22" s="2"/>
      <c r="C22" s="2"/>
      <c r="D22" s="2"/>
      <c r="E22" s="2"/>
      <c r="F22" s="2"/>
    </row>
    <row r="23" spans="1:7" x14ac:dyDescent="0.25">
      <c r="B23" s="57" t="s">
        <v>15</v>
      </c>
      <c r="C23" s="57"/>
      <c r="D23" s="57"/>
    </row>
    <row r="25" spans="1:7" s="31" customFormat="1" x14ac:dyDescent="0.25">
      <c r="A25" s="28"/>
      <c r="B25" s="28"/>
      <c r="C25" s="29"/>
      <c r="D25" s="30"/>
      <c r="E25" s="28"/>
      <c r="F25" s="28"/>
    </row>
    <row r="26" spans="1:7" s="31" customFormat="1" ht="15.75" x14ac:dyDescent="0.25">
      <c r="A26" s="42"/>
      <c r="B26" s="28"/>
      <c r="C26" s="29"/>
      <c r="D26" s="30"/>
      <c r="E26" s="28"/>
      <c r="F26" s="28"/>
    </row>
    <row r="27" spans="1:7" s="31" customFormat="1" x14ac:dyDescent="0.25">
      <c r="A27" s="28"/>
      <c r="B27" s="32"/>
      <c r="C27" s="29"/>
      <c r="D27" s="30"/>
      <c r="E27" s="28"/>
      <c r="F27" s="28"/>
    </row>
    <row r="28" spans="1:7" s="31" customFormat="1" x14ac:dyDescent="0.25">
      <c r="A28" s="28"/>
      <c r="B28" s="32"/>
      <c r="C28" s="29"/>
      <c r="D28" s="30"/>
      <c r="E28" s="28"/>
      <c r="F28" s="28"/>
    </row>
    <row r="29" spans="1:7" s="31" customFormat="1" x14ac:dyDescent="0.25">
      <c r="A29" s="28"/>
      <c r="B29" s="32"/>
      <c r="C29" s="29"/>
      <c r="D29" s="30"/>
      <c r="E29" s="28"/>
      <c r="F29" s="28"/>
    </row>
    <row r="30" spans="1:7" s="31" customFormat="1" x14ac:dyDescent="0.25">
      <c r="A30" s="28"/>
      <c r="B30" s="32"/>
      <c r="C30" s="29"/>
      <c r="D30" s="30"/>
      <c r="E30" s="28"/>
      <c r="F30" s="28"/>
    </row>
  </sheetData>
  <mergeCells count="7">
    <mergeCell ref="A5:C5"/>
    <mergeCell ref="A6:B6"/>
    <mergeCell ref="B23:D23"/>
    <mergeCell ref="A21:E21"/>
    <mergeCell ref="A7:B7"/>
    <mergeCell ref="A17:B17"/>
    <mergeCell ref="A8:B8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589978F7D9194D9FA399C098F090E6" ma:contentTypeVersion="4" ma:contentTypeDescription="Vytvoří nový dokument" ma:contentTypeScope="" ma:versionID="e25270bd904b6d920d4462e77a3b6e45">
  <xsd:schema xmlns:xsd="http://www.w3.org/2001/XMLSchema" xmlns:xs="http://www.w3.org/2001/XMLSchema" xmlns:p="http://schemas.microsoft.com/office/2006/metadata/properties" xmlns:ns2="919ed946-d003-49b5-99ac-ca25afd37a9d" targetNamespace="http://schemas.microsoft.com/office/2006/metadata/properties" ma:root="true" ma:fieldsID="f515a5244aa7e83ab92434a10502617d" ns2:_="">
    <xsd:import namespace="919ed946-d003-49b5-99ac-ca25afd37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ed946-d003-49b5-99ac-ca25afd37a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D89E0D-C14C-4E3D-B7BD-2D518323F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ed946-d003-49b5-99ac-ca25afd37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98448-A8AB-4D5B-BF09-BA3E22B6E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69F52-CE71-4294-8BCF-32B9F92DEE4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19ed946-d003-49b5-99ac-ca25afd37a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List4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Lámerová Barbora</cp:lastModifiedBy>
  <cp:revision/>
  <cp:lastPrinted>2025-10-06T11:29:21Z</cp:lastPrinted>
  <dcterms:created xsi:type="dcterms:W3CDTF">2024-10-23T12:32:14Z</dcterms:created>
  <dcterms:modified xsi:type="dcterms:W3CDTF">2025-12-16T12:05:07Z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0x0101008F589978F7D9194D9FA399C098F090E6</vt:lpwstr>
  </property>
</Properties>
</file>