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OPV\Oskrdalova\14.7 Veřejné zakázky\Typ VZ\Otevřené\Nadlimitní\2025\Ložní prádlo\Úprava ZD na základě námitek\"/>
    </mc:Choice>
  </mc:AlternateContent>
  <bookViews>
    <workbookView xWindow="0" yWindow="0" windowWidth="28800" windowHeight="142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E6" i="1" l="1"/>
  <c r="D6" i="1" s="1"/>
  <c r="G6" i="1"/>
  <c r="G43" i="1" l="1"/>
  <c r="F43" i="1" l="1"/>
</calcChain>
</file>

<file path=xl/sharedStrings.xml><?xml version="1.0" encoding="utf-8"?>
<sst xmlns="http://schemas.openxmlformats.org/spreadsheetml/2006/main" count="59" uniqueCount="59">
  <si>
    <t>Podložka ložní</t>
  </si>
  <si>
    <t>Prostěradlo malé elastické s gumou</t>
  </si>
  <si>
    <t>Prostěradlo velké elastické s gumou</t>
  </si>
  <si>
    <t>Rouška operační malá</t>
  </si>
  <si>
    <t>Rouška operační střední</t>
  </si>
  <si>
    <t>Rouška operační velká</t>
  </si>
  <si>
    <t>Osuška froté</t>
  </si>
  <si>
    <t>Ručník froté</t>
  </si>
  <si>
    <t>Plena dětská</t>
  </si>
  <si>
    <t>Plena tetra</t>
  </si>
  <si>
    <t>celkem</t>
  </si>
  <si>
    <t>Zavinovačka kojenecká s tkanicemi</t>
  </si>
  <si>
    <t>Vložka do zavinovačky</t>
  </si>
  <si>
    <t>Žínka</t>
  </si>
  <si>
    <t>Bryndák</t>
  </si>
  <si>
    <t>Ručník keprový</t>
  </si>
  <si>
    <t>Utěrka lněná</t>
  </si>
  <si>
    <t>Ubrus velký</t>
  </si>
  <si>
    <t>Ubrus  malý</t>
  </si>
  <si>
    <t xml:space="preserve">Položka č. </t>
  </si>
  <si>
    <t>Sortiment</t>
  </si>
  <si>
    <t>Cena za 1 ks v Kč bez DPH</t>
  </si>
  <si>
    <t>21 % DPH</t>
  </si>
  <si>
    <t>Cena za 1 ks v Kč s DPH</t>
  </si>
  <si>
    <t>Počet ks / 4 roky</t>
  </si>
  <si>
    <t>Nabídková cena za daný počet kusů (Kč bez DPH)</t>
  </si>
  <si>
    <t>Příloha č. 2 - Cenová nabídka</t>
  </si>
  <si>
    <t>Prostěradlo střední elastické s gumou</t>
  </si>
  <si>
    <t>Povlak na polštář malý - bílý</t>
  </si>
  <si>
    <t>Povlak na polštář malý - barevný</t>
  </si>
  <si>
    <t>Povlak na polštář velký - bílý</t>
  </si>
  <si>
    <t>Povlak na polštář - velký - barevný</t>
  </si>
  <si>
    <t>Povlak na přikrývku malý - bílý</t>
  </si>
  <si>
    <t>Povlak na přikrývku malý - barevný</t>
  </si>
  <si>
    <t>Povlak na přikrývku velký - bílý</t>
  </si>
  <si>
    <t>Povlak na přikrývku velký - barevný</t>
  </si>
  <si>
    <t>Prostěradlo malé - bílé</t>
  </si>
  <si>
    <t>Prostěradlo velké - bílé</t>
  </si>
  <si>
    <t>Prostěradlo velké - barevné</t>
  </si>
  <si>
    <t>Příloha č. 2 k zadávací dokumentaci na nadlimitní veřejnou zakázku „Ložní prádlo“</t>
  </si>
  <si>
    <t>3a)</t>
  </si>
  <si>
    <t>3b)</t>
  </si>
  <si>
    <t>Povlak na polštář malý - barevný s dětským motivem</t>
  </si>
  <si>
    <t>5a)</t>
  </si>
  <si>
    <t>5b)</t>
  </si>
  <si>
    <t>Povlak na polštář - velký - barevný s dětským motivem</t>
  </si>
  <si>
    <t>7a)</t>
  </si>
  <si>
    <t>7b)</t>
  </si>
  <si>
    <t>Povlak na přikrývku malý - barevný s dětským motivem</t>
  </si>
  <si>
    <t>9a)</t>
  </si>
  <si>
    <t>9b)</t>
  </si>
  <si>
    <t>Povlak na přikrývku velký - barevný s dětským motivem</t>
  </si>
  <si>
    <t>12a)</t>
  </si>
  <si>
    <t>12b)</t>
  </si>
  <si>
    <t>Prostěradlo velké - barevné s dětským motivem</t>
  </si>
  <si>
    <t>16a)</t>
  </si>
  <si>
    <t>16b)</t>
  </si>
  <si>
    <t xml:space="preserve">Prostěradlo velké zelené </t>
  </si>
  <si>
    <t>Prostěradlo velké mentolové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</si>
</sst>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0">
    <xf numFmtId="0" fontId="0" fillId="0" borderId="0" xfId="0"/>
    <xf numFmtId="0" fontId="5" fillId="0" borderId="0" xfId="0" applyFont="1"/>
    <xf numFmtId="0" fontId="3" fillId="0" borderId="1" xfId="0" applyFont="1" applyBorder="1"/>
    <xf numFmtId="3" fontId="3" fillId="0" borderId="1" xfId="0" applyNumberFormat="1" applyFont="1" applyBorder="1"/>
    <xf numFmtId="0" fontId="3" fillId="0" borderId="3" xfId="0" applyFont="1" applyBorder="1"/>
    <xf numFmtId="3" fontId="4" fillId="0" borderId="3" xfId="0" applyNumberFormat="1" applyFont="1" applyBorder="1"/>
    <xf numFmtId="0" fontId="4" fillId="0" borderId="0" xfId="0" applyFont="1"/>
    <xf numFmtId="0" fontId="4" fillId="0" borderId="0" xfId="0" applyFont="1" applyAlignment="1">
      <alignment wrapText="1"/>
    </xf>
    <xf numFmtId="2" fontId="4" fillId="0" borderId="3" xfId="1" applyNumberFormat="1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2" fillId="0" borderId="1" xfId="0" applyFont="1" applyBorder="1"/>
    <xf numFmtId="3" fontId="2" fillId="0" borderId="2" xfId="0" applyNumberFormat="1" applyFont="1" applyBorder="1"/>
    <xf numFmtId="0" fontId="4" fillId="0" borderId="1" xfId="0" applyFont="1" applyBorder="1"/>
    <xf numFmtId="44" fontId="1" fillId="0" borderId="5" xfId="1" applyFont="1" applyBorder="1"/>
    <xf numFmtId="0" fontId="4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tabSelected="1" zoomScale="130" zoomScaleNormal="130" workbookViewId="0">
      <selection activeCell="C46" sqref="C46"/>
    </sheetView>
  </sheetViews>
  <sheetFormatPr defaultColWidth="8.85546875" defaultRowHeight="15" x14ac:dyDescent="0.25"/>
  <cols>
    <col min="1" max="1" width="11" customWidth="1"/>
    <col min="2" max="2" width="50.85546875" customWidth="1"/>
    <col min="3" max="3" width="16.7109375" customWidth="1"/>
    <col min="4" max="4" width="14.28515625" customWidth="1"/>
    <col min="5" max="5" width="15.5703125" customWidth="1"/>
    <col min="6" max="6" width="18.28515625" customWidth="1"/>
    <col min="7" max="7" width="54.42578125" customWidth="1"/>
  </cols>
  <sheetData>
    <row r="1" spans="1:7" ht="21" customHeight="1" x14ac:dyDescent="0.25">
      <c r="A1" s="19" t="s">
        <v>39</v>
      </c>
      <c r="B1" s="19"/>
      <c r="C1" s="19"/>
      <c r="D1" s="19"/>
      <c r="E1" s="19"/>
    </row>
    <row r="2" spans="1:7" ht="15.75" x14ac:dyDescent="0.25">
      <c r="A2" s="6"/>
      <c r="B2" s="18" t="s">
        <v>26</v>
      </c>
      <c r="C2" s="18"/>
      <c r="D2" s="18"/>
      <c r="E2" s="18"/>
      <c r="F2" s="18"/>
      <c r="G2" s="6"/>
    </row>
    <row r="3" spans="1:7" x14ac:dyDescent="0.25">
      <c r="A3" s="6"/>
      <c r="B3" s="7"/>
      <c r="C3" s="7"/>
      <c r="D3" s="7"/>
      <c r="E3" s="7"/>
      <c r="F3" s="7"/>
      <c r="G3" s="6"/>
    </row>
    <row r="4" spans="1:7" ht="5.25" customHeight="1" x14ac:dyDescent="0.25">
      <c r="A4" s="6"/>
      <c r="B4" s="7"/>
      <c r="C4" s="7"/>
      <c r="D4" s="7"/>
      <c r="E4" s="7"/>
      <c r="F4" s="7"/>
      <c r="G4" s="6"/>
    </row>
    <row r="5" spans="1:7" ht="30.75" customHeight="1" x14ac:dyDescent="0.25">
      <c r="A5" s="9" t="s">
        <v>19</v>
      </c>
      <c r="B5" s="9" t="s">
        <v>20</v>
      </c>
      <c r="C5" s="10" t="s">
        <v>21</v>
      </c>
      <c r="D5" s="9" t="s">
        <v>22</v>
      </c>
      <c r="E5" s="10" t="s">
        <v>23</v>
      </c>
      <c r="F5" s="11" t="s">
        <v>24</v>
      </c>
      <c r="G5" s="9" t="s">
        <v>25</v>
      </c>
    </row>
    <row r="6" spans="1:7" x14ac:dyDescent="0.25">
      <c r="A6" s="12">
        <v>1</v>
      </c>
      <c r="B6" s="2" t="s">
        <v>0</v>
      </c>
      <c r="C6" s="4"/>
      <c r="D6" s="4">
        <f>E6-C6</f>
        <v>0</v>
      </c>
      <c r="E6" s="4">
        <f>C6*1.21</f>
        <v>0</v>
      </c>
      <c r="F6" s="5">
        <v>4000</v>
      </c>
      <c r="G6" s="8">
        <f>F6*C6</f>
        <v>0</v>
      </c>
    </row>
    <row r="7" spans="1:7" x14ac:dyDescent="0.25">
      <c r="A7" s="17">
        <v>2</v>
      </c>
      <c r="B7" s="2" t="s">
        <v>28</v>
      </c>
      <c r="C7" s="2"/>
      <c r="D7" s="4">
        <f t="shared" ref="D7:D42" si="0">E7-C7</f>
        <v>0</v>
      </c>
      <c r="E7" s="4">
        <f t="shared" ref="E7:E42" si="1">C7*1.21</f>
        <v>0</v>
      </c>
      <c r="F7" s="3">
        <v>1000</v>
      </c>
      <c r="G7" s="8">
        <f t="shared" ref="G7:G42" si="2">F7*C7</f>
        <v>0</v>
      </c>
    </row>
    <row r="8" spans="1:7" x14ac:dyDescent="0.25">
      <c r="A8" s="17" t="s">
        <v>40</v>
      </c>
      <c r="B8" s="2" t="s">
        <v>29</v>
      </c>
      <c r="C8" s="2"/>
      <c r="D8" s="4">
        <f t="shared" si="0"/>
        <v>0</v>
      </c>
      <c r="E8" s="4">
        <f t="shared" si="1"/>
        <v>0</v>
      </c>
      <c r="F8" s="3">
        <v>500</v>
      </c>
      <c r="G8" s="8">
        <f t="shared" si="2"/>
        <v>0</v>
      </c>
    </row>
    <row r="9" spans="1:7" x14ac:dyDescent="0.25">
      <c r="A9" s="17" t="s">
        <v>41</v>
      </c>
      <c r="B9" s="2" t="s">
        <v>42</v>
      </c>
      <c r="C9" s="2"/>
      <c r="D9" s="4">
        <f t="shared" si="0"/>
        <v>0</v>
      </c>
      <c r="E9" s="4">
        <f t="shared" si="1"/>
        <v>0</v>
      </c>
      <c r="F9" s="3">
        <v>500</v>
      </c>
      <c r="G9" s="8">
        <f t="shared" si="2"/>
        <v>0</v>
      </c>
    </row>
    <row r="10" spans="1:7" x14ac:dyDescent="0.25">
      <c r="A10" s="17">
        <v>4</v>
      </c>
      <c r="B10" s="2" t="s">
        <v>30</v>
      </c>
      <c r="C10" s="2"/>
      <c r="D10" s="4">
        <f t="shared" si="0"/>
        <v>0</v>
      </c>
      <c r="E10" s="4">
        <f t="shared" si="1"/>
        <v>0</v>
      </c>
      <c r="F10" s="3">
        <v>5000</v>
      </c>
      <c r="G10" s="8">
        <f t="shared" si="2"/>
        <v>0</v>
      </c>
    </row>
    <row r="11" spans="1:7" x14ac:dyDescent="0.25">
      <c r="A11" s="17" t="s">
        <v>43</v>
      </c>
      <c r="B11" s="2" t="s">
        <v>31</v>
      </c>
      <c r="C11" s="2"/>
      <c r="D11" s="4">
        <f t="shared" si="0"/>
        <v>0</v>
      </c>
      <c r="E11" s="4">
        <f t="shared" si="1"/>
        <v>0</v>
      </c>
      <c r="F11" s="3">
        <v>700</v>
      </c>
      <c r="G11" s="8">
        <f t="shared" si="2"/>
        <v>0</v>
      </c>
    </row>
    <row r="12" spans="1:7" x14ac:dyDescent="0.25">
      <c r="A12" s="17" t="s">
        <v>44</v>
      </c>
      <c r="B12" s="2" t="s">
        <v>45</v>
      </c>
      <c r="C12" s="2"/>
      <c r="D12" s="4">
        <f t="shared" si="0"/>
        <v>0</v>
      </c>
      <c r="E12" s="4">
        <f t="shared" si="1"/>
        <v>0</v>
      </c>
      <c r="F12" s="3">
        <v>700</v>
      </c>
      <c r="G12" s="8">
        <f t="shared" si="2"/>
        <v>0</v>
      </c>
    </row>
    <row r="13" spans="1:7" x14ac:dyDescent="0.25">
      <c r="A13" s="17">
        <v>6</v>
      </c>
      <c r="B13" s="2" t="s">
        <v>32</v>
      </c>
      <c r="C13" s="2"/>
      <c r="D13" s="4">
        <f t="shared" si="0"/>
        <v>0</v>
      </c>
      <c r="E13" s="4">
        <f t="shared" si="1"/>
        <v>0</v>
      </c>
      <c r="F13" s="3">
        <v>1000</v>
      </c>
      <c r="G13" s="8">
        <f t="shared" si="2"/>
        <v>0</v>
      </c>
    </row>
    <row r="14" spans="1:7" x14ac:dyDescent="0.25">
      <c r="A14" s="17" t="s">
        <v>46</v>
      </c>
      <c r="B14" s="2" t="s">
        <v>33</v>
      </c>
      <c r="C14" s="2"/>
      <c r="D14" s="4">
        <f t="shared" si="0"/>
        <v>0</v>
      </c>
      <c r="E14" s="4">
        <f t="shared" si="1"/>
        <v>0</v>
      </c>
      <c r="F14" s="3">
        <v>500</v>
      </c>
      <c r="G14" s="8">
        <f t="shared" si="2"/>
        <v>0</v>
      </c>
    </row>
    <row r="15" spans="1:7" x14ac:dyDescent="0.25">
      <c r="A15" s="17" t="s">
        <v>47</v>
      </c>
      <c r="B15" s="2" t="s">
        <v>48</v>
      </c>
      <c r="C15" s="2"/>
      <c r="D15" s="4">
        <f t="shared" si="0"/>
        <v>0</v>
      </c>
      <c r="E15" s="4">
        <f t="shared" si="1"/>
        <v>0</v>
      </c>
      <c r="F15" s="3">
        <v>500</v>
      </c>
      <c r="G15" s="8">
        <f t="shared" si="2"/>
        <v>0</v>
      </c>
    </row>
    <row r="16" spans="1:7" x14ac:dyDescent="0.25">
      <c r="A16" s="17">
        <v>8</v>
      </c>
      <c r="B16" s="2" t="s">
        <v>34</v>
      </c>
      <c r="C16" s="2"/>
      <c r="D16" s="4">
        <f t="shared" si="0"/>
        <v>0</v>
      </c>
      <c r="E16" s="4">
        <f t="shared" si="1"/>
        <v>0</v>
      </c>
      <c r="F16" s="3">
        <v>4200</v>
      </c>
      <c r="G16" s="8">
        <f t="shared" si="2"/>
        <v>0</v>
      </c>
    </row>
    <row r="17" spans="1:7" x14ac:dyDescent="0.25">
      <c r="A17" s="17" t="s">
        <v>49</v>
      </c>
      <c r="B17" s="2" t="s">
        <v>35</v>
      </c>
      <c r="C17" s="2"/>
      <c r="D17" s="4">
        <f t="shared" si="0"/>
        <v>0</v>
      </c>
      <c r="E17" s="4">
        <f t="shared" si="1"/>
        <v>0</v>
      </c>
      <c r="F17" s="3">
        <v>500</v>
      </c>
      <c r="G17" s="8">
        <f t="shared" si="2"/>
        <v>0</v>
      </c>
    </row>
    <row r="18" spans="1:7" x14ac:dyDescent="0.25">
      <c r="A18" s="17" t="s">
        <v>50</v>
      </c>
      <c r="B18" s="2" t="s">
        <v>51</v>
      </c>
      <c r="C18" s="2"/>
      <c r="D18" s="4">
        <f t="shared" si="0"/>
        <v>0</v>
      </c>
      <c r="E18" s="4">
        <f t="shared" si="1"/>
        <v>0</v>
      </c>
      <c r="F18" s="3">
        <v>500</v>
      </c>
      <c r="G18" s="8">
        <f t="shared" si="2"/>
        <v>0</v>
      </c>
    </row>
    <row r="19" spans="1:7" x14ac:dyDescent="0.25">
      <c r="A19" s="17">
        <v>10</v>
      </c>
      <c r="B19" s="2" t="s">
        <v>36</v>
      </c>
      <c r="C19" s="2"/>
      <c r="D19" s="4">
        <f t="shared" si="0"/>
        <v>0</v>
      </c>
      <c r="E19" s="4">
        <f t="shared" si="1"/>
        <v>0</v>
      </c>
      <c r="F19" s="3">
        <v>400</v>
      </c>
      <c r="G19" s="8">
        <f t="shared" si="2"/>
        <v>0</v>
      </c>
    </row>
    <row r="20" spans="1:7" x14ac:dyDescent="0.25">
      <c r="A20" s="17">
        <v>11</v>
      </c>
      <c r="B20" s="2" t="s">
        <v>37</v>
      </c>
      <c r="C20" s="2"/>
      <c r="D20" s="4">
        <f t="shared" si="0"/>
        <v>0</v>
      </c>
      <c r="E20" s="4">
        <f t="shared" si="1"/>
        <v>0</v>
      </c>
      <c r="F20" s="3">
        <v>4500</v>
      </c>
      <c r="G20" s="8">
        <f t="shared" si="2"/>
        <v>0</v>
      </c>
    </row>
    <row r="21" spans="1:7" x14ac:dyDescent="0.25">
      <c r="A21" s="17" t="s">
        <v>52</v>
      </c>
      <c r="B21" s="2" t="s">
        <v>38</v>
      </c>
      <c r="C21" s="2"/>
      <c r="D21" s="4">
        <f t="shared" si="0"/>
        <v>0</v>
      </c>
      <c r="E21" s="4">
        <f t="shared" si="1"/>
        <v>0</v>
      </c>
      <c r="F21" s="3">
        <v>450</v>
      </c>
      <c r="G21" s="8">
        <f t="shared" si="2"/>
        <v>0</v>
      </c>
    </row>
    <row r="22" spans="1:7" x14ac:dyDescent="0.25">
      <c r="A22" s="17" t="s">
        <v>53</v>
      </c>
      <c r="B22" s="2" t="s">
        <v>54</v>
      </c>
      <c r="C22" s="2"/>
      <c r="D22" s="4">
        <f t="shared" si="0"/>
        <v>0</v>
      </c>
      <c r="E22" s="4">
        <f t="shared" si="1"/>
        <v>0</v>
      </c>
      <c r="F22" s="3">
        <v>450</v>
      </c>
      <c r="G22" s="8">
        <f t="shared" si="2"/>
        <v>0</v>
      </c>
    </row>
    <row r="23" spans="1:7" x14ac:dyDescent="0.25">
      <c r="A23" s="17">
        <v>13</v>
      </c>
      <c r="B23" s="2" t="s">
        <v>1</v>
      </c>
      <c r="C23" s="2"/>
      <c r="D23" s="4">
        <f t="shared" si="0"/>
        <v>0</v>
      </c>
      <c r="E23" s="4">
        <f t="shared" si="1"/>
        <v>0</v>
      </c>
      <c r="F23" s="3">
        <v>1000</v>
      </c>
      <c r="G23" s="8">
        <f t="shared" si="2"/>
        <v>0</v>
      </c>
    </row>
    <row r="24" spans="1:7" x14ac:dyDescent="0.25">
      <c r="A24" s="17">
        <v>14</v>
      </c>
      <c r="B24" s="2" t="s">
        <v>27</v>
      </c>
      <c r="C24" s="2"/>
      <c r="D24" s="4">
        <f t="shared" si="0"/>
        <v>0</v>
      </c>
      <c r="E24" s="4">
        <f t="shared" si="1"/>
        <v>0</v>
      </c>
      <c r="F24" s="3">
        <v>1000</v>
      </c>
      <c r="G24" s="8">
        <f t="shared" si="2"/>
        <v>0</v>
      </c>
    </row>
    <row r="25" spans="1:7" x14ac:dyDescent="0.25">
      <c r="A25" s="17">
        <v>15</v>
      </c>
      <c r="B25" s="2" t="s">
        <v>2</v>
      </c>
      <c r="C25" s="2"/>
      <c r="D25" s="4">
        <f t="shared" si="0"/>
        <v>0</v>
      </c>
      <c r="E25" s="4">
        <f t="shared" si="1"/>
        <v>0</v>
      </c>
      <c r="F25" s="3">
        <v>8800</v>
      </c>
      <c r="G25" s="8">
        <f t="shared" si="2"/>
        <v>0</v>
      </c>
    </row>
    <row r="26" spans="1:7" x14ac:dyDescent="0.25">
      <c r="A26" s="17" t="s">
        <v>55</v>
      </c>
      <c r="B26" s="2" t="s">
        <v>58</v>
      </c>
      <c r="C26" s="2"/>
      <c r="D26" s="4">
        <f t="shared" si="0"/>
        <v>0</v>
      </c>
      <c r="E26" s="4">
        <f t="shared" si="1"/>
        <v>0</v>
      </c>
      <c r="F26" s="3">
        <v>2000</v>
      </c>
      <c r="G26" s="8">
        <f t="shared" si="2"/>
        <v>0</v>
      </c>
    </row>
    <row r="27" spans="1:7" x14ac:dyDescent="0.25">
      <c r="A27" s="17" t="s">
        <v>56</v>
      </c>
      <c r="B27" s="2" t="s">
        <v>57</v>
      </c>
      <c r="C27" s="2"/>
      <c r="D27" s="4">
        <f t="shared" si="0"/>
        <v>0</v>
      </c>
      <c r="E27" s="4">
        <f t="shared" si="1"/>
        <v>0</v>
      </c>
      <c r="F27" s="3">
        <v>2000</v>
      </c>
      <c r="G27" s="8">
        <f t="shared" si="2"/>
        <v>0</v>
      </c>
    </row>
    <row r="28" spans="1:7" x14ac:dyDescent="0.25">
      <c r="A28" s="17">
        <v>17</v>
      </c>
      <c r="B28" s="2" t="s">
        <v>3</v>
      </c>
      <c r="C28" s="2"/>
      <c r="D28" s="4">
        <f t="shared" si="0"/>
        <v>0</v>
      </c>
      <c r="E28" s="4">
        <f t="shared" si="1"/>
        <v>0</v>
      </c>
      <c r="F28" s="3">
        <v>400</v>
      </c>
      <c r="G28" s="8">
        <f t="shared" si="2"/>
        <v>0</v>
      </c>
    </row>
    <row r="29" spans="1:7" x14ac:dyDescent="0.25">
      <c r="A29" s="17">
        <v>18</v>
      </c>
      <c r="B29" s="2" t="s">
        <v>4</v>
      </c>
      <c r="C29" s="2"/>
      <c r="D29" s="4">
        <f t="shared" si="0"/>
        <v>0</v>
      </c>
      <c r="E29" s="4">
        <f t="shared" si="1"/>
        <v>0</v>
      </c>
      <c r="F29" s="3">
        <v>400</v>
      </c>
      <c r="G29" s="8">
        <f t="shared" si="2"/>
        <v>0</v>
      </c>
    </row>
    <row r="30" spans="1:7" x14ac:dyDescent="0.25">
      <c r="A30" s="17">
        <v>19</v>
      </c>
      <c r="B30" s="2" t="s">
        <v>5</v>
      </c>
      <c r="C30" s="2"/>
      <c r="D30" s="4">
        <f t="shared" si="0"/>
        <v>0</v>
      </c>
      <c r="E30" s="4">
        <f t="shared" si="1"/>
        <v>0</v>
      </c>
      <c r="F30" s="3">
        <v>400</v>
      </c>
      <c r="G30" s="8">
        <f t="shared" si="2"/>
        <v>0</v>
      </c>
    </row>
    <row r="31" spans="1:7" x14ac:dyDescent="0.25">
      <c r="A31" s="17">
        <v>20</v>
      </c>
      <c r="B31" s="2" t="s">
        <v>6</v>
      </c>
      <c r="C31" s="2"/>
      <c r="D31" s="4">
        <f t="shared" si="0"/>
        <v>0</v>
      </c>
      <c r="E31" s="4">
        <f t="shared" si="1"/>
        <v>0</v>
      </c>
      <c r="F31" s="3">
        <v>200</v>
      </c>
      <c r="G31" s="8">
        <f t="shared" si="2"/>
        <v>0</v>
      </c>
    </row>
    <row r="32" spans="1:7" x14ac:dyDescent="0.25">
      <c r="A32" s="17">
        <v>21</v>
      </c>
      <c r="B32" s="2" t="s">
        <v>7</v>
      </c>
      <c r="C32" s="2"/>
      <c r="D32" s="4">
        <f t="shared" si="0"/>
        <v>0</v>
      </c>
      <c r="E32" s="4">
        <f t="shared" si="1"/>
        <v>0</v>
      </c>
      <c r="F32" s="3">
        <v>1600</v>
      </c>
      <c r="G32" s="8">
        <f t="shared" si="2"/>
        <v>0</v>
      </c>
    </row>
    <row r="33" spans="1:7" x14ac:dyDescent="0.25">
      <c r="A33" s="17">
        <v>22</v>
      </c>
      <c r="B33" s="2" t="s">
        <v>15</v>
      </c>
      <c r="C33" s="2"/>
      <c r="D33" s="4">
        <f t="shared" si="0"/>
        <v>0</v>
      </c>
      <c r="E33" s="4">
        <f t="shared" si="1"/>
        <v>0</v>
      </c>
      <c r="F33" s="3">
        <v>2800</v>
      </c>
      <c r="G33" s="8">
        <f t="shared" si="2"/>
        <v>0</v>
      </c>
    </row>
    <row r="34" spans="1:7" x14ac:dyDescent="0.25">
      <c r="A34" s="17">
        <v>23</v>
      </c>
      <c r="B34" s="2" t="s">
        <v>16</v>
      </c>
      <c r="C34" s="2"/>
      <c r="D34" s="4">
        <f t="shared" si="0"/>
        <v>0</v>
      </c>
      <c r="E34" s="4">
        <f t="shared" si="1"/>
        <v>0</v>
      </c>
      <c r="F34" s="3">
        <v>2800</v>
      </c>
      <c r="G34" s="8">
        <f t="shared" si="2"/>
        <v>0</v>
      </c>
    </row>
    <row r="35" spans="1:7" s="1" customFormat="1" x14ac:dyDescent="0.25">
      <c r="A35" s="17">
        <v>24</v>
      </c>
      <c r="B35" s="2" t="s">
        <v>18</v>
      </c>
      <c r="C35" s="2"/>
      <c r="D35" s="4">
        <f t="shared" si="0"/>
        <v>0</v>
      </c>
      <c r="E35" s="4">
        <f t="shared" si="1"/>
        <v>0</v>
      </c>
      <c r="F35" s="3">
        <v>40</v>
      </c>
      <c r="G35" s="8">
        <f t="shared" si="2"/>
        <v>0</v>
      </c>
    </row>
    <row r="36" spans="1:7" s="1" customFormat="1" x14ac:dyDescent="0.25">
      <c r="A36" s="17">
        <v>25</v>
      </c>
      <c r="B36" s="2" t="s">
        <v>17</v>
      </c>
      <c r="C36" s="2"/>
      <c r="D36" s="4">
        <f t="shared" si="0"/>
        <v>0</v>
      </c>
      <c r="E36" s="4">
        <f t="shared" si="1"/>
        <v>0</v>
      </c>
      <c r="F36" s="3">
        <v>40</v>
      </c>
      <c r="G36" s="8">
        <f t="shared" si="2"/>
        <v>0</v>
      </c>
    </row>
    <row r="37" spans="1:7" x14ac:dyDescent="0.25">
      <c r="A37" s="17">
        <v>26</v>
      </c>
      <c r="B37" s="2" t="s">
        <v>8</v>
      </c>
      <c r="C37" s="2"/>
      <c r="D37" s="4">
        <f t="shared" si="0"/>
        <v>0</v>
      </c>
      <c r="E37" s="4">
        <f t="shared" si="1"/>
        <v>0</v>
      </c>
      <c r="F37" s="3">
        <v>800</v>
      </c>
      <c r="G37" s="8">
        <f t="shared" si="2"/>
        <v>0</v>
      </c>
    </row>
    <row r="38" spans="1:7" x14ac:dyDescent="0.25">
      <c r="A38" s="17">
        <v>27</v>
      </c>
      <c r="B38" s="2" t="s">
        <v>9</v>
      </c>
      <c r="C38" s="2"/>
      <c r="D38" s="4">
        <f t="shared" si="0"/>
        <v>0</v>
      </c>
      <c r="E38" s="4">
        <f t="shared" si="1"/>
        <v>0</v>
      </c>
      <c r="F38" s="3">
        <v>240</v>
      </c>
      <c r="G38" s="8">
        <f t="shared" si="2"/>
        <v>0</v>
      </c>
    </row>
    <row r="39" spans="1:7" x14ac:dyDescent="0.25">
      <c r="A39" s="17">
        <v>28</v>
      </c>
      <c r="B39" s="2" t="s">
        <v>11</v>
      </c>
      <c r="C39" s="2"/>
      <c r="D39" s="4">
        <f t="shared" si="0"/>
        <v>0</v>
      </c>
      <c r="E39" s="4">
        <f t="shared" si="1"/>
        <v>0</v>
      </c>
      <c r="F39" s="3">
        <v>1320</v>
      </c>
      <c r="G39" s="8">
        <f t="shared" si="2"/>
        <v>0</v>
      </c>
    </row>
    <row r="40" spans="1:7" x14ac:dyDescent="0.25">
      <c r="A40" s="17">
        <v>29</v>
      </c>
      <c r="B40" s="2" t="s">
        <v>12</v>
      </c>
      <c r="C40" s="2"/>
      <c r="D40" s="4">
        <f t="shared" si="0"/>
        <v>0</v>
      </c>
      <c r="E40" s="4">
        <f t="shared" si="1"/>
        <v>0</v>
      </c>
      <c r="F40" s="3">
        <v>200</v>
      </c>
      <c r="G40" s="8">
        <f t="shared" si="2"/>
        <v>0</v>
      </c>
    </row>
    <row r="41" spans="1:7" x14ac:dyDescent="0.25">
      <c r="A41" s="17">
        <v>30</v>
      </c>
      <c r="B41" s="2" t="s">
        <v>13</v>
      </c>
      <c r="C41" s="2"/>
      <c r="D41" s="4">
        <f t="shared" si="0"/>
        <v>0</v>
      </c>
      <c r="E41" s="4">
        <f t="shared" si="1"/>
        <v>0</v>
      </c>
      <c r="F41" s="3">
        <v>40</v>
      </c>
      <c r="G41" s="8">
        <f t="shared" si="2"/>
        <v>0</v>
      </c>
    </row>
    <row r="42" spans="1:7" x14ac:dyDescent="0.25">
      <c r="A42" s="17">
        <v>31</v>
      </c>
      <c r="B42" s="2" t="s">
        <v>14</v>
      </c>
      <c r="C42" s="2"/>
      <c r="D42" s="4">
        <f t="shared" si="0"/>
        <v>0</v>
      </c>
      <c r="E42" s="4">
        <f t="shared" si="1"/>
        <v>0</v>
      </c>
      <c r="F42" s="3">
        <v>40</v>
      </c>
      <c r="G42" s="8">
        <f t="shared" si="2"/>
        <v>0</v>
      </c>
    </row>
    <row r="43" spans="1:7" ht="15.75" thickBot="1" x14ac:dyDescent="0.3">
      <c r="A43" s="15"/>
      <c r="B43" s="13" t="s">
        <v>10</v>
      </c>
      <c r="C43" s="13"/>
      <c r="D43" s="13"/>
      <c r="E43" s="13"/>
      <c r="F43" s="14">
        <f>SUM(F6:F42)</f>
        <v>51520</v>
      </c>
      <c r="G43" s="16">
        <f>SUM(G6:G42)</f>
        <v>0</v>
      </c>
    </row>
  </sheetData>
  <mergeCells count="2">
    <mergeCell ref="B2:F2"/>
    <mergeCell ref="A1:E1"/>
  </mergeCells>
  <pageMargins left="0.7" right="0.7" top="0.78740157499999996" bottom="0.78740157499999996" header="0.3" footer="0.3"/>
  <pageSetup paperSize="9" scale="78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Fakultni nemocnice Brno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Slepánková Eva</dc:creator>
  <cp:lastModifiedBy>Dorazilová Tereza</cp:lastModifiedBy>
  <cp:lastPrinted>2025-10-15T11:08:47Z</cp:lastPrinted>
  <dcterms:created xsi:type="dcterms:W3CDTF">2023-10-06T02:14:12Z</dcterms:created>
  <dcterms:modified xsi:type="dcterms:W3CDTF">2025-12-17T13:01:30Z</dcterms:modified>
</cp:coreProperties>
</file>