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OPV\Stravová\14.7 Veřejné zakázky\Zadávací řízení\Otevřené řízení\Nadlimitní\2026\Plicní ventilátory\ZD k vyhl\"/>
    </mc:Choice>
  </mc:AlternateContent>
  <bookViews>
    <workbookView xWindow="-120" yWindow="-120" windowWidth="29040" windowHeight="17520"/>
  </bookViews>
  <sheets>
    <sheet name="Spotřební materiál" sheetId="1" r:id="rId1"/>
    <sheet name="Nabídková cena" sheetId="2" r:id="rId2"/>
  </sheets>
  <definedNames>
    <definedName name="_xlnm.Print_Area" localSheetId="0">'Spotřební materiál'!$A$1:$P$14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 l="1"/>
  <c r="N12" i="1"/>
  <c r="N11" i="1"/>
  <c r="N7" i="1" l="1"/>
  <c r="O13" i="1" l="1"/>
  <c r="O12" i="1"/>
  <c r="O11" i="1"/>
  <c r="O10" i="1"/>
  <c r="N10" i="1"/>
  <c r="O9" i="1"/>
  <c r="N9" i="1"/>
  <c r="O8" i="1"/>
  <c r="N8" i="1"/>
  <c r="N14" i="1" l="1"/>
  <c r="C6" i="2" s="1"/>
  <c r="C7" i="2" s="1"/>
  <c r="O7" i="1"/>
  <c r="O14" i="1" s="1"/>
  <c r="D6" i="2" s="1"/>
  <c r="D7" i="2" s="1"/>
</calcChain>
</file>

<file path=xl/sharedStrings.xml><?xml version="1.0" encoding="utf-8"?>
<sst xmlns="http://schemas.openxmlformats.org/spreadsheetml/2006/main" count="38" uniqueCount="38">
  <si>
    <t>obchodní název zboží</t>
  </si>
  <si>
    <t>název dodavatele</t>
  </si>
  <si>
    <t>katalogové číslo</t>
  </si>
  <si>
    <t>výrobce</t>
  </si>
  <si>
    <t>sazba DPH%</t>
  </si>
  <si>
    <t>GTIN</t>
  </si>
  <si>
    <t>třída míry rizika</t>
  </si>
  <si>
    <t>kód ZP</t>
  </si>
  <si>
    <t>Název</t>
  </si>
  <si>
    <t>cena za 1 kus vč. DPH</t>
  </si>
  <si>
    <t>cena za 1 kus bez DPH</t>
  </si>
  <si>
    <t>počet kusů v balení</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</si>
  <si>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</si>
  <si>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předpokládaný  počet kusů za 96 měsíců FN Brno</t>
  </si>
  <si>
    <t>"Veřejná zakázka - Plicní ventilátory."</t>
  </si>
  <si>
    <t>cena celkem za položku v Kč bez DPH za 96 měsíců</t>
  </si>
  <si>
    <t>cena celkem za položku v Kč s DPH za 96 měsíců</t>
  </si>
  <si>
    <t>Flow senzor – jednorázový</t>
  </si>
  <si>
    <t>Jednorázový vyhřívaný ventilační okruh se zvlhčovačem (inspirium + expirium)</t>
  </si>
  <si>
    <t>Jednorázový vyhřívaný okruh (inspirum)</t>
  </si>
  <si>
    <t>Nosní kyslíkové kanyly - všechny velikosti</t>
  </si>
  <si>
    <t>Adaptér na tracheostomickou kanylu</t>
  </si>
  <si>
    <t>CO₂ adaptér – jednorázový</t>
  </si>
  <si>
    <t>Mechanický filtr – jednorázový</t>
  </si>
  <si>
    <t>Tabulka pro výpočet spotřebního materiálu</t>
  </si>
  <si>
    <t>Poznámky:</t>
  </si>
  <si>
    <t>*  Nabídková cena uvedená ve sloupci M musí zahrnovat veškeré náklady.</t>
  </si>
  <si>
    <t>**  V případě, že některý z produktů neuvádí, nebo postrádá požadované údaje, doplňte do kolonky "NEUVEDENO"</t>
  </si>
  <si>
    <t>*** GTIN kód  (doplnit v případě, že produkt má kód již přidělený, není hodnotícím kritériem)</t>
  </si>
  <si>
    <t>**** Dodavatel vyplní žlutá pole</t>
  </si>
  <si>
    <t>CELKEM za spotřební materiál za 96 měsíců</t>
  </si>
  <si>
    <t>Cena 
bez DPH
[Kč]</t>
  </si>
  <si>
    <t>Cena 
s DPH
[Kč]</t>
  </si>
  <si>
    <t>Kupní cena Zboží</t>
  </si>
  <si>
    <t xml:space="preserve">Nabídková cena </t>
  </si>
  <si>
    <t>Účastník zadávacího řízení je oprávněn a současně povinen vyplnit VŠECHNA ŽLUTÁ POLE. Jiná než žlutá pole účastník zadávacího řízení NEVYPLŇUJE!!!</t>
  </si>
  <si>
    <t>Tabulka pro výpočet nabídkové ceny</t>
  </si>
  <si>
    <t>Cena za Spotřební materiál za 8 let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</si>
</sst>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1"/>
      <color theme="1"/>
      <name val="Calibri"/>
      <family val="2"/>
      <charset val="238"/>
      <scheme val="minor"/>
    </font>
    <font>
      <sz val="11"/>
      <color theme="1"/>
      <name val="Calibri"/>
      <family val="2"/>
      <charset val="238"/>
    </font>
    <font>
      <b/>
      <sz val="12"/>
      <color theme="1"/>
      <name val="Calibri"/>
      <family val="2"/>
      <charset val="238"/>
      <scheme val="minor"/>
    </font>
    <font>
      <sz val="10"/>
      <color theme="1"/>
      <name val="Calibri"/>
      <family val="2"/>
      <charset val="238"/>
      <scheme val="minor"/>
    </font>
    <font>
      <i/>
      <sz val="11"/>
      <color theme="5" tint="-0.499984740745262"/>
      <name val="Calibri"/>
      <family val="2"/>
      <charset val="238"/>
      <scheme val="minor"/>
    </font>
    <font>
      <sz val="12"/>
      <color theme="1"/>
      <name val="Calibri"/>
      <family val="2"/>
      <charset val="238"/>
      <scheme val="minor"/>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39997558519241921"/>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55">
    <xf numFmtId="0" fontId="0" fillId="0" borderId="0" xfId="0"/>
    <xf numFmtId="14" fontId="0" fillId="0" borderId="0" xfId="0" applyNumberFormat="1"/>
    <xf numFmtId="0" fontId="5" fillId="3" borderId="0" xfId="0" applyFont="1" applyFill="1" applyAlignment="1">
      <alignment horizontal="left" vertical="center" indent="5"/>
    </xf>
    <xf numFmtId="0" fontId="0" fillId="0" borderId="0" xfId="0" applyAlignment="1">
      <alignment horizontal="center"/>
    </xf>
    <xf numFmtId="0" fontId="9" fillId="0" borderId="0" xfId="0" applyFont="1" applyAlignment="1">
      <alignment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4" borderId="10" xfId="0" applyFill="1" applyBorder="1" applyAlignment="1">
      <alignment wrapText="1"/>
    </xf>
    <xf numFmtId="0" fontId="0" fillId="4" borderId="10" xfId="0" applyFill="1" applyBorder="1" applyAlignment="1">
      <alignment horizontal="center" wrapText="1"/>
    </xf>
    <xf numFmtId="10" fontId="0" fillId="4" borderId="10" xfId="0" applyNumberFormat="1" applyFill="1" applyBorder="1" applyAlignment="1">
      <alignment wrapText="1"/>
    </xf>
    <xf numFmtId="44" fontId="0" fillId="4" borderId="10" xfId="0" applyNumberFormat="1" applyFill="1" applyBorder="1" applyAlignment="1">
      <alignment wrapText="1"/>
    </xf>
    <xf numFmtId="44" fontId="0" fillId="0" borderId="10" xfId="0" applyNumberFormat="1" applyBorder="1" applyAlignment="1">
      <alignment wrapText="1"/>
    </xf>
    <xf numFmtId="0" fontId="2" fillId="0" borderId="0" xfId="0" applyFont="1" applyAlignment="1">
      <alignment horizontal="center" vertical="center" wrapText="1"/>
    </xf>
    <xf numFmtId="0" fontId="0" fillId="0" borderId="0" xfId="0" applyAlignment="1">
      <alignment vertical="center" wrapText="1"/>
    </xf>
    <xf numFmtId="41" fontId="2" fillId="2" borderId="11"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10" fillId="0" borderId="0" xfId="0" applyFont="1" applyAlignment="1">
      <alignment vertical="center"/>
    </xf>
    <xf numFmtId="0" fontId="0" fillId="4" borderId="14" xfId="0" applyFill="1" applyBorder="1" applyAlignment="1">
      <alignment wrapText="1"/>
    </xf>
    <xf numFmtId="0" fontId="0" fillId="4" borderId="14" xfId="0" applyFill="1" applyBorder="1" applyAlignment="1">
      <alignment horizontal="center" wrapText="1"/>
    </xf>
    <xf numFmtId="10" fontId="0" fillId="4" borderId="14" xfId="0" applyNumberFormat="1" applyFill="1" applyBorder="1" applyAlignment="1">
      <alignment wrapText="1"/>
    </xf>
    <xf numFmtId="44" fontId="0" fillId="4" borderId="14" xfId="0" applyNumberFormat="1" applyFill="1" applyBorder="1" applyAlignment="1">
      <alignment wrapText="1"/>
    </xf>
    <xf numFmtId="44" fontId="0" fillId="0" borderId="14" xfId="0" applyNumberFormat="1" applyBorder="1" applyAlignment="1">
      <alignment wrapText="1"/>
    </xf>
    <xf numFmtId="0" fontId="2" fillId="5" borderId="7" xfId="0" applyFont="1" applyFill="1" applyBorder="1" applyAlignment="1">
      <alignment wrapText="1"/>
    </xf>
    <xf numFmtId="44" fontId="0" fillId="5" borderId="7" xfId="0" applyNumberFormat="1" applyFill="1" applyBorder="1"/>
    <xf numFmtId="0" fontId="0" fillId="3" borderId="2" xfId="0" applyFill="1" applyBorder="1" applyAlignment="1">
      <alignment wrapText="1"/>
    </xf>
    <xf numFmtId="0" fontId="0" fillId="3" borderId="2" xfId="0" applyFill="1" applyBorder="1"/>
    <xf numFmtId="0" fontId="0" fillId="3" borderId="2" xfId="0" applyFill="1" applyBorder="1" applyAlignment="1">
      <alignment horizontal="center"/>
    </xf>
    <xf numFmtId="0" fontId="2" fillId="0" borderId="0" xfId="0" applyFont="1"/>
    <xf numFmtId="0" fontId="12" fillId="0" borderId="0" xfId="0" applyFont="1"/>
    <xf numFmtId="0" fontId="12" fillId="0" borderId="0" xfId="0" applyFont="1" applyAlignment="1">
      <alignment wrapText="1"/>
    </xf>
    <xf numFmtId="0" fontId="13" fillId="0" borderId="0" xfId="0" applyFont="1" applyAlignment="1">
      <alignment wrapText="1"/>
    </xf>
    <xf numFmtId="0" fontId="0" fillId="0" borderId="0" xfId="0" applyBorder="1"/>
    <xf numFmtId="0" fontId="0" fillId="0" borderId="10" xfId="0" applyBorder="1"/>
    <xf numFmtId="0" fontId="2" fillId="6" borderId="10" xfId="0" applyFont="1" applyFill="1" applyBorder="1" applyAlignment="1">
      <alignment horizontal="center" vertical="center" wrapText="1"/>
    </xf>
    <xf numFmtId="0" fontId="14" fillId="0" borderId="10" xfId="0" applyFont="1" applyBorder="1"/>
    <xf numFmtId="0" fontId="11" fillId="0" borderId="15" xfId="0" applyFont="1" applyBorder="1"/>
    <xf numFmtId="44" fontId="0" fillId="3" borderId="7" xfId="0" applyNumberFormat="1" applyFill="1" applyBorder="1"/>
    <xf numFmtId="44" fontId="0" fillId="0" borderId="16" xfId="0" applyNumberFormat="1" applyBorder="1"/>
    <xf numFmtId="0" fontId="0" fillId="0" borderId="14" xfId="0" applyNumberFormat="1" applyBorder="1"/>
    <xf numFmtId="0" fontId="0" fillId="0" borderId="10" xfId="0" applyNumberFormat="1" applyBorder="1"/>
    <xf numFmtId="0" fontId="0" fillId="4" borderId="10" xfId="0" applyNumberFormat="1" applyFont="1" applyFill="1" applyBorder="1"/>
    <xf numFmtId="0" fontId="0" fillId="4" borderId="10" xfId="0" applyNumberFormat="1" applyFill="1" applyBorder="1"/>
    <xf numFmtId="0" fontId="8"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0" xfId="0" applyAlignment="1">
      <alignment horizontal="center" wrapText="1"/>
    </xf>
    <xf numFmtId="0" fontId="4" fillId="3" borderId="10" xfId="1" applyNumberFormat="1" applyFont="1" applyFill="1" applyBorder="1" applyAlignment="1">
      <alignment horizontal="center" vertical="center" wrapText="1"/>
    </xf>
    <xf numFmtId="0" fontId="4" fillId="3" borderId="14" xfId="1" applyNumberFormat="1" applyFont="1" applyFill="1" applyBorder="1" applyAlignment="1">
      <alignment horizontal="center" vertical="center" wrapText="1"/>
    </xf>
  </cellXfs>
  <cellStyles count="3">
    <cellStyle name="Čárka" xfId="1" builtinId="3"/>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zoomScaleNormal="100" zoomScaleSheetLayoutView="100" workbookViewId="0">
      <selection activeCell="I19" sqref="I19"/>
    </sheetView>
  </sheetViews>
  <sheetFormatPr defaultRowHeight="15" x14ac:dyDescent="0.25"/>
  <cols>
    <col min="1" max="1" width="86.7109375" customWidth="1"/>
    <col min="2" max="2" width="17.5703125" customWidth="1"/>
    <col min="3" max="3" width="11.42578125" customWidth="1"/>
    <col min="4" max="4" width="12.7109375" customWidth="1"/>
    <col min="5" max="5" width="12.42578125" customWidth="1"/>
    <col min="6" max="6" width="10.42578125" customWidth="1"/>
    <col min="7" max="7" width="11.85546875" style="3"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1" spans="1:16" ht="15.75" thickBot="1" x14ac:dyDescent="0.3"/>
    <row r="2" spans="1:16" ht="21.75" thickBot="1" x14ac:dyDescent="0.4">
      <c r="A2" s="49" t="s">
        <v>24</v>
      </c>
      <c r="B2" s="50"/>
      <c r="C2" s="50"/>
      <c r="D2" s="50"/>
      <c r="E2" s="50"/>
      <c r="F2" s="50"/>
      <c r="G2" s="50"/>
      <c r="H2" s="50"/>
      <c r="I2" s="50"/>
      <c r="J2" s="50"/>
      <c r="K2" s="50"/>
      <c r="L2" s="50"/>
      <c r="M2" s="50"/>
      <c r="N2" s="50"/>
      <c r="O2" s="51"/>
    </row>
    <row r="3" spans="1:16" ht="15.95" customHeight="1" thickBot="1" x14ac:dyDescent="0.3">
      <c r="A3" s="43"/>
      <c r="B3" s="43"/>
      <c r="C3" s="43"/>
      <c r="D3" s="43"/>
      <c r="E3" s="43"/>
      <c r="F3" s="43"/>
      <c r="G3" s="43"/>
      <c r="H3" s="43"/>
      <c r="I3" s="43"/>
      <c r="J3" s="43"/>
      <c r="K3" s="43"/>
      <c r="L3" s="43"/>
      <c r="M3" s="43"/>
      <c r="N3" s="43"/>
      <c r="O3" s="43"/>
      <c r="P3" s="32"/>
    </row>
    <row r="4" spans="1:16" ht="15.95" customHeight="1" x14ac:dyDescent="0.25">
      <c r="A4" s="44" t="s">
        <v>14</v>
      </c>
      <c r="B4" s="45"/>
      <c r="C4" s="45"/>
      <c r="D4" s="45"/>
      <c r="E4" s="45"/>
      <c r="F4" s="45"/>
      <c r="G4" s="45"/>
      <c r="H4" s="45"/>
      <c r="I4" s="45"/>
      <c r="J4" s="45"/>
      <c r="K4" s="45"/>
      <c r="L4" s="45"/>
      <c r="M4" s="45"/>
      <c r="N4" s="45"/>
      <c r="O4" s="46"/>
    </row>
    <row r="5" spans="1:16" ht="15.95" customHeight="1" thickBot="1" x14ac:dyDescent="0.3">
      <c r="A5" s="2"/>
      <c r="B5" s="47"/>
      <c r="C5" s="47"/>
      <c r="D5" s="47"/>
      <c r="E5" s="47"/>
      <c r="F5" s="47"/>
      <c r="G5" s="47"/>
      <c r="H5" s="47"/>
      <c r="I5" s="47"/>
      <c r="J5" s="47"/>
      <c r="K5" s="47"/>
      <c r="L5" s="47"/>
      <c r="M5" s="47"/>
      <c r="N5" s="47"/>
      <c r="O5" s="48"/>
    </row>
    <row r="6" spans="1:16" ht="45.95" customHeight="1" x14ac:dyDescent="0.25">
      <c r="A6" s="16" t="s">
        <v>8</v>
      </c>
      <c r="B6" s="15" t="s">
        <v>13</v>
      </c>
      <c r="C6" s="5" t="s">
        <v>0</v>
      </c>
      <c r="D6" s="5" t="s">
        <v>1</v>
      </c>
      <c r="E6" s="6" t="s">
        <v>2</v>
      </c>
      <c r="F6" s="6" t="s">
        <v>3</v>
      </c>
      <c r="G6" s="6" t="s">
        <v>7</v>
      </c>
      <c r="H6" s="6" t="s">
        <v>5</v>
      </c>
      <c r="I6" s="6" t="s">
        <v>6</v>
      </c>
      <c r="J6" s="6" t="s">
        <v>11</v>
      </c>
      <c r="K6" s="6" t="s">
        <v>4</v>
      </c>
      <c r="L6" s="6" t="s">
        <v>10</v>
      </c>
      <c r="M6" s="6" t="s">
        <v>9</v>
      </c>
      <c r="N6" s="6" t="s">
        <v>15</v>
      </c>
      <c r="O6" s="7" t="s">
        <v>16</v>
      </c>
    </row>
    <row r="7" spans="1:16" ht="32.25" customHeight="1" x14ac:dyDescent="0.25">
      <c r="A7" t="s">
        <v>17</v>
      </c>
      <c r="B7" s="53">
        <v>600</v>
      </c>
      <c r="C7" s="8"/>
      <c r="D7" s="8"/>
      <c r="E7" s="8"/>
      <c r="F7" s="8"/>
      <c r="G7" s="9"/>
      <c r="H7" s="8"/>
      <c r="I7" s="8"/>
      <c r="J7" s="8"/>
      <c r="K7" s="10"/>
      <c r="L7" s="11"/>
      <c r="M7" s="11"/>
      <c r="N7" s="12">
        <f t="shared" ref="N7:N13" si="0">L7*B7</f>
        <v>0</v>
      </c>
      <c r="O7" s="12">
        <f t="shared" ref="O7:O13" si="1">M7*B7</f>
        <v>0</v>
      </c>
    </row>
    <row r="8" spans="1:16" ht="32.25" customHeight="1" x14ac:dyDescent="0.25">
      <c r="A8" t="s">
        <v>18</v>
      </c>
      <c r="B8" s="53">
        <v>240</v>
      </c>
      <c r="C8" s="8"/>
      <c r="D8" s="8"/>
      <c r="E8" s="8"/>
      <c r="F8" s="8"/>
      <c r="G8" s="9"/>
      <c r="H8" s="8"/>
      <c r="I8" s="8"/>
      <c r="J8" s="8"/>
      <c r="K8" s="10"/>
      <c r="L8" s="11"/>
      <c r="M8" s="11"/>
      <c r="N8" s="12">
        <f t="shared" si="0"/>
        <v>0</v>
      </c>
      <c r="O8" s="12">
        <f t="shared" si="1"/>
        <v>0</v>
      </c>
    </row>
    <row r="9" spans="1:16" ht="32.25" customHeight="1" x14ac:dyDescent="0.25">
      <c r="A9" s="17" t="s">
        <v>19</v>
      </c>
      <c r="B9" s="53">
        <v>720</v>
      </c>
      <c r="C9" s="8"/>
      <c r="D9" s="8"/>
      <c r="E9" s="8"/>
      <c r="F9" s="8"/>
      <c r="G9" s="9"/>
      <c r="H9" s="8"/>
      <c r="I9" s="8"/>
      <c r="J9" s="8"/>
      <c r="K9" s="10"/>
      <c r="L9" s="11"/>
      <c r="M9" s="11"/>
      <c r="N9" s="12">
        <f t="shared" si="0"/>
        <v>0</v>
      </c>
      <c r="O9" s="12">
        <f t="shared" si="1"/>
        <v>0</v>
      </c>
    </row>
    <row r="10" spans="1:16" ht="32.25" customHeight="1" x14ac:dyDescent="0.25">
      <c r="A10" t="s">
        <v>20</v>
      </c>
      <c r="B10" s="53">
        <v>19200</v>
      </c>
      <c r="C10" s="8"/>
      <c r="D10" s="8"/>
      <c r="E10" s="8"/>
      <c r="F10" s="8"/>
      <c r="G10" s="9"/>
      <c r="H10" s="8"/>
      <c r="I10" s="8"/>
      <c r="J10" s="8"/>
      <c r="K10" s="10"/>
      <c r="L10" s="11"/>
      <c r="M10" s="11"/>
      <c r="N10" s="12">
        <f t="shared" si="0"/>
        <v>0</v>
      </c>
      <c r="O10" s="12">
        <f t="shared" si="1"/>
        <v>0</v>
      </c>
    </row>
    <row r="11" spans="1:16" ht="32.25" customHeight="1" x14ac:dyDescent="0.25">
      <c r="A11" t="s">
        <v>21</v>
      </c>
      <c r="B11" s="53">
        <v>600</v>
      </c>
      <c r="C11" s="8"/>
      <c r="D11" s="8"/>
      <c r="E11" s="8"/>
      <c r="F11" s="8"/>
      <c r="G11" s="9"/>
      <c r="H11" s="8"/>
      <c r="I11" s="8"/>
      <c r="J11" s="8"/>
      <c r="K11" s="10"/>
      <c r="L11" s="11"/>
      <c r="M11" s="11"/>
      <c r="N11" s="12">
        <f t="shared" si="0"/>
        <v>0</v>
      </c>
      <c r="O11" s="12">
        <f t="shared" si="1"/>
        <v>0</v>
      </c>
    </row>
    <row r="12" spans="1:16" ht="32.25" customHeight="1" x14ac:dyDescent="0.25">
      <c r="A12" t="s">
        <v>22</v>
      </c>
      <c r="B12" s="53">
        <v>3000</v>
      </c>
      <c r="C12" s="8"/>
      <c r="D12" s="8"/>
      <c r="E12" s="8"/>
      <c r="F12" s="8"/>
      <c r="G12" s="9"/>
      <c r="H12" s="8"/>
      <c r="I12" s="8"/>
      <c r="J12" s="8"/>
      <c r="K12" s="10"/>
      <c r="L12" s="11"/>
      <c r="M12" s="11"/>
      <c r="N12" s="12">
        <f t="shared" si="0"/>
        <v>0</v>
      </c>
      <c r="O12" s="12">
        <f t="shared" si="1"/>
        <v>0</v>
      </c>
    </row>
    <row r="13" spans="1:16" ht="32.25" customHeight="1" thickBot="1" x14ac:dyDescent="0.3">
      <c r="A13" s="17" t="s">
        <v>23</v>
      </c>
      <c r="B13" s="54">
        <v>18000</v>
      </c>
      <c r="C13" s="18"/>
      <c r="D13" s="18"/>
      <c r="E13" s="18"/>
      <c r="F13" s="18"/>
      <c r="G13" s="19"/>
      <c r="H13" s="18"/>
      <c r="I13" s="18"/>
      <c r="J13" s="18"/>
      <c r="K13" s="20"/>
      <c r="L13" s="21"/>
      <c r="M13" s="21"/>
      <c r="N13" s="22">
        <f t="shared" si="0"/>
        <v>0</v>
      </c>
      <c r="O13" s="22">
        <f t="shared" si="1"/>
        <v>0</v>
      </c>
    </row>
    <row r="14" spans="1:16" ht="22.5" customHeight="1" thickBot="1" x14ac:dyDescent="0.3">
      <c r="A14" s="23" t="s">
        <v>30</v>
      </c>
      <c r="B14" s="25"/>
      <c r="C14" s="25"/>
      <c r="D14" s="26"/>
      <c r="E14" s="26"/>
      <c r="F14" s="26"/>
      <c r="G14" s="27"/>
      <c r="H14" s="26"/>
      <c r="I14" s="26"/>
      <c r="J14" s="26"/>
      <c r="K14" s="26"/>
      <c r="L14" s="26"/>
      <c r="M14" s="26"/>
      <c r="N14" s="24">
        <f>SUM(N7:N13)</f>
        <v>0</v>
      </c>
      <c r="O14" s="37">
        <f>SUM(O7:O13)</f>
        <v>0</v>
      </c>
    </row>
    <row r="15" spans="1:16" ht="15" customHeight="1" x14ac:dyDescent="0.25"/>
    <row r="16" spans="1:16" ht="15" customHeight="1" x14ac:dyDescent="0.25">
      <c r="A16" s="28" t="s">
        <v>25</v>
      </c>
    </row>
    <row r="17" spans="1:5" x14ac:dyDescent="0.25">
      <c r="A17" t="s">
        <v>26</v>
      </c>
    </row>
    <row r="18" spans="1:5" ht="26.25" x14ac:dyDescent="0.25">
      <c r="A18" s="30" t="s">
        <v>27</v>
      </c>
    </row>
    <row r="19" spans="1:5" x14ac:dyDescent="0.25">
      <c r="A19" s="29" t="s">
        <v>28</v>
      </c>
    </row>
    <row r="20" spans="1:5" x14ac:dyDescent="0.25">
      <c r="A20" s="29" t="s">
        <v>29</v>
      </c>
    </row>
    <row r="21" spans="1:5" x14ac:dyDescent="0.25">
      <c r="A21" s="4"/>
    </row>
    <row r="22" spans="1:5" ht="75" x14ac:dyDescent="0.25">
      <c r="A22" s="31" t="s">
        <v>12</v>
      </c>
    </row>
    <row r="25" spans="1:5" x14ac:dyDescent="0.25">
      <c r="A25" s="13"/>
      <c r="B25" s="13"/>
      <c r="C25" s="13"/>
      <c r="D25" s="13"/>
      <c r="E25" s="13"/>
    </row>
    <row r="26" spans="1:5" x14ac:dyDescent="0.25">
      <c r="A26" s="14"/>
      <c r="B26" s="14"/>
      <c r="C26" s="14"/>
      <c r="D26" s="14"/>
      <c r="E26" s="14"/>
    </row>
    <row r="27" spans="1:5" x14ac:dyDescent="0.25">
      <c r="A27" s="14"/>
      <c r="B27" s="14"/>
      <c r="C27" s="14"/>
      <c r="D27" s="14"/>
      <c r="E27" s="14"/>
    </row>
    <row r="28" spans="1:5" x14ac:dyDescent="0.25">
      <c r="A28" s="14"/>
      <c r="B28" s="14"/>
      <c r="C28" s="14"/>
      <c r="D28" s="14"/>
      <c r="E28" s="14"/>
    </row>
    <row r="29" spans="1:5" x14ac:dyDescent="0.25">
      <c r="A29" s="14"/>
      <c r="B29" s="14"/>
      <c r="C29" s="14"/>
      <c r="D29" s="14"/>
      <c r="E29" s="14"/>
    </row>
    <row r="30" spans="1:5" x14ac:dyDescent="0.25">
      <c r="A30" s="14"/>
      <c r="B30" s="14"/>
      <c r="C30" s="14"/>
      <c r="D30" s="14"/>
      <c r="E30" s="14"/>
    </row>
    <row r="31" spans="1:5" x14ac:dyDescent="0.25">
      <c r="A31" s="14"/>
      <c r="B31" s="14"/>
      <c r="C31" s="14"/>
    </row>
  </sheetData>
  <mergeCells count="4">
    <mergeCell ref="A3:O3"/>
    <mergeCell ref="A4:O4"/>
    <mergeCell ref="B5:O5"/>
    <mergeCell ref="A2:O2"/>
  </mergeCells>
  <pageMargins left="0.7" right="0.7" top="0.78740157499999996" bottom="0.78740157499999996"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workbookViewId="0">
      <selection activeCell="C5" sqref="C5"/>
    </sheetView>
  </sheetViews>
  <sheetFormatPr defaultRowHeight="15" x14ac:dyDescent="0.25"/>
  <cols>
    <col min="2" max="2" width="44.42578125" customWidth="1"/>
    <col min="3" max="3" width="24.140625" customWidth="1"/>
    <col min="4" max="4" width="21" customWidth="1"/>
  </cols>
  <sheetData>
    <row r="1" spans="1:25" ht="15.75" thickBot="1" x14ac:dyDescent="0.3"/>
    <row r="2" spans="1:25" ht="21.75" thickBot="1" x14ac:dyDescent="0.4">
      <c r="A2" s="1"/>
      <c r="B2" s="49" t="s">
        <v>36</v>
      </c>
      <c r="C2" s="50"/>
      <c r="D2" s="51"/>
      <c r="V2" s="1"/>
      <c r="Y2" s="1"/>
    </row>
    <row r="3" spans="1:25" ht="15.75" customHeight="1" x14ac:dyDescent="0.25">
      <c r="A3" s="1"/>
      <c r="V3" s="1"/>
      <c r="Y3" s="1"/>
    </row>
    <row r="4" spans="1:25" ht="50.25" customHeight="1" x14ac:dyDescent="0.25">
      <c r="A4" s="1"/>
      <c r="B4" s="33"/>
      <c r="C4" s="34" t="s">
        <v>31</v>
      </c>
      <c r="D4" s="34" t="s">
        <v>32</v>
      </c>
      <c r="V4" s="1"/>
      <c r="Y4" s="1"/>
    </row>
    <row r="5" spans="1:25" ht="30.75" customHeight="1" x14ac:dyDescent="0.25">
      <c r="A5" s="1"/>
      <c r="B5" s="35" t="s">
        <v>33</v>
      </c>
      <c r="C5" s="41"/>
      <c r="D5" s="42"/>
      <c r="V5" s="1"/>
      <c r="Y5" s="1"/>
    </row>
    <row r="6" spans="1:25" ht="34.5" customHeight="1" thickBot="1" x14ac:dyDescent="0.3">
      <c r="A6" s="1"/>
      <c r="B6" s="35" t="s">
        <v>37</v>
      </c>
      <c r="C6" s="39">
        <f>'Spotřební materiál'!N14</f>
        <v>0</v>
      </c>
      <c r="D6" s="40">
        <f>'Spotřební materiál'!O14</f>
        <v>0</v>
      </c>
      <c r="V6" s="1"/>
      <c r="Y6" s="1"/>
    </row>
    <row r="7" spans="1:25" ht="36.75" customHeight="1" thickBot="1" x14ac:dyDescent="0.3">
      <c r="A7" s="1"/>
      <c r="B7" s="36" t="s">
        <v>34</v>
      </c>
      <c r="C7" s="24">
        <f>SUM(C5:C6)</f>
        <v>0</v>
      </c>
      <c r="D7" s="38">
        <f>SUM(D5:D6)</f>
        <v>0</v>
      </c>
      <c r="V7" s="1"/>
      <c r="Y7" s="1"/>
    </row>
    <row r="8" spans="1:25" ht="15.75" customHeight="1" x14ac:dyDescent="0.25">
      <c r="A8" s="1"/>
      <c r="V8" s="1"/>
      <c r="Y8" s="1"/>
    </row>
    <row r="9" spans="1:25" ht="15.75" customHeight="1" x14ac:dyDescent="0.25">
      <c r="A9" s="1"/>
      <c r="B9" s="52" t="s">
        <v>35</v>
      </c>
      <c r="C9" s="52"/>
      <c r="V9" s="1"/>
      <c r="Y9" s="1"/>
    </row>
    <row r="10" spans="1:25" ht="15.75" customHeight="1" x14ac:dyDescent="0.25">
      <c r="A10" s="1"/>
      <c r="B10" s="52"/>
      <c r="C10" s="52"/>
      <c r="V10" s="1"/>
      <c r="Y10" s="1"/>
    </row>
    <row r="11" spans="1:25" ht="15.75" customHeight="1" x14ac:dyDescent="0.25">
      <c r="A11" s="1"/>
      <c r="V11" s="1"/>
      <c r="Y11" s="1"/>
    </row>
    <row r="12" spans="1:25" ht="15.75" customHeight="1" x14ac:dyDescent="0.25">
      <c r="A12" s="1"/>
      <c r="V12" s="1"/>
      <c r="Y12" s="1"/>
    </row>
    <row r="13" spans="1:25" ht="15.75" customHeight="1" x14ac:dyDescent="0.25">
      <c r="A13" s="1"/>
      <c r="V13" s="1"/>
      <c r="Y13" s="1"/>
    </row>
    <row r="14" spans="1:25" ht="15.75" customHeight="1" x14ac:dyDescent="0.25">
      <c r="A14" s="1"/>
      <c r="V14" s="1"/>
      <c r="Y14" s="1"/>
    </row>
    <row r="15" spans="1:25" ht="15.75" customHeight="1" x14ac:dyDescent="0.25">
      <c r="A15" s="1"/>
      <c r="V15" s="1"/>
      <c r="Y15" s="1"/>
    </row>
    <row r="16" spans="1:25" ht="15.75" customHeight="1" x14ac:dyDescent="0.25">
      <c r="A16" s="1"/>
      <c r="V16" s="1"/>
      <c r="Y16" s="1"/>
    </row>
    <row r="17" spans="1:25" ht="15.75" customHeight="1" x14ac:dyDescent="0.25">
      <c r="A17" s="1"/>
      <c r="V17" s="1"/>
      <c r="Y17" s="1"/>
    </row>
    <row r="18" spans="1:25" x14ac:dyDescent="0.25">
      <c r="A18" s="1"/>
      <c r="V18" s="1"/>
      <c r="Y18" s="1"/>
    </row>
    <row r="19" spans="1:25" x14ac:dyDescent="0.25">
      <c r="A19" s="1"/>
      <c r="V19" s="1"/>
      <c r="Y19" s="1"/>
    </row>
    <row r="20" spans="1:25" x14ac:dyDescent="0.25">
      <c r="A20" s="1"/>
      <c r="V20" s="1"/>
      <c r="Y20" s="1"/>
    </row>
    <row r="21" spans="1:25" x14ac:dyDescent="0.25">
      <c r="A21" s="1"/>
      <c r="V21" s="1"/>
      <c r="Y21" s="1"/>
    </row>
    <row r="22" spans="1:25" x14ac:dyDescent="0.25">
      <c r="A22" s="1"/>
      <c r="V22" s="1"/>
      <c r="Y22" s="1"/>
    </row>
    <row r="23" spans="1:25" x14ac:dyDescent="0.25">
      <c r="A23" s="1"/>
      <c r="V23" s="1"/>
      <c r="Y23" s="1"/>
    </row>
    <row r="24" spans="1:25" x14ac:dyDescent="0.25">
      <c r="A24" s="1"/>
      <c r="V24" s="1"/>
      <c r="Y24" s="1"/>
    </row>
    <row r="25" spans="1:25" x14ac:dyDescent="0.25">
      <c r="A25" s="1"/>
      <c r="V25" s="1"/>
      <c r="Y25" s="1"/>
    </row>
    <row r="26" spans="1:25" x14ac:dyDescent="0.25">
      <c r="A26" s="1"/>
      <c r="V26" s="1"/>
      <c r="Y26" s="1"/>
    </row>
    <row r="27" spans="1:25" x14ac:dyDescent="0.25">
      <c r="A27" s="1"/>
      <c r="V27" s="1"/>
      <c r="Y27" s="1"/>
    </row>
    <row r="28" spans="1:25" x14ac:dyDescent="0.25">
      <c r="A28" s="1"/>
      <c r="V28" s="1"/>
      <c r="Y28" s="1"/>
    </row>
    <row r="29" spans="1:25" x14ac:dyDescent="0.25">
      <c r="A29" s="1"/>
      <c r="V29" s="1"/>
      <c r="Y29" s="1"/>
    </row>
    <row r="30" spans="1:25" x14ac:dyDescent="0.25">
      <c r="A30" s="1"/>
      <c r="V30" s="1"/>
      <c r="Y30" s="1"/>
    </row>
    <row r="31" spans="1:25" x14ac:dyDescent="0.25">
      <c r="A31" s="1"/>
      <c r="V31" s="1"/>
      <c r="Y31" s="1"/>
    </row>
  </sheetData>
  <mergeCells count="2">
    <mergeCell ref="B9:C10"/>
    <mergeCell ref="B2:D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Spotřební materiál</vt:lpstr>
      <vt:lpstr>Nabídková cena</vt:lpstr>
      <vt:lpstr>'Spotřební materiál'!Oblast_tisku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Stravová Michaela</cp:lastModifiedBy>
  <cp:lastPrinted>2025-09-24T07:23:10Z</cp:lastPrinted>
  <dcterms:created xsi:type="dcterms:W3CDTF">2023-05-02T07:52:52Z</dcterms:created>
  <dcterms:modified xsi:type="dcterms:W3CDTF">2026-01-15T09:33:40Z</dcterms:modified>
</cp:coreProperties>
</file>