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nembrno-my.sharepoint.com/personal/12086_fnbrno_cz/Documents/14.7 Veřejné zakázky/VZ 2026/Nadlimitní/01 Dodávky/01 Léčivé přípravky/05 ERENUMAB/"/>
    </mc:Choice>
  </mc:AlternateContent>
  <xr:revisionPtr revIDLastSave="3" documentId="11_4AB6C899F2175BFC44122DD9C9355E13A7CEC487" xr6:coauthVersionLast="47" xr6:coauthVersionMax="47" xr10:uidLastSave="{5D9D6073-AEF4-4C66-B315-52045018672B}"/>
  <bookViews>
    <workbookView xWindow="-28920" yWindow="-120" windowWidth="29040" windowHeight="1572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<sst xmlns="http://schemas.openxmlformats.org/spreadsheetml/2006/main" count="24" uniqueCount="24">
  <si>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 xml:space="preserve">      Název VZ: Dodávky léčivých přípravků s účinnou látkou  ERENUMAB</t>
  </si>
  <si>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</si>
  <si>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</si>
  <si>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</si>
  <si>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</si>
  <si>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</si>
  <si>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</si>
  <si>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</si>
  <si>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</si>
  <si>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</si>
  <si>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</si>
  <si>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</si>
  <si>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</si>
  <si>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</si>
  <si>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</si>
  <si>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N02CD01</t>
  </si>
  <si>
    <t xml:space="preserve"> ERENUMAB</t>
  </si>
  <si>
    <t>140MG INJ SOL PEP 1X1ML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</si>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</sst>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4" fontId="2" fillId="0" borderId="7" xfId="0" applyNumberFormat="1" applyFont="1" applyBorder="1"/>
    <xf numFmtId="4" fontId="2" fillId="0" borderId="1" xfId="0" applyNumberFormat="1" applyFont="1" applyBorder="1"/>
    <xf numFmtId="0" fontId="3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vertical="top" wrapText="1"/>
    </xf>
    <xf numFmtId="0" fontId="1" fillId="4" borderId="9" xfId="0" applyFont="1" applyFill="1" applyBorder="1"/>
    <xf numFmtId="0" fontId="3" fillId="4" borderId="9" xfId="0" applyFont="1" applyFill="1" applyBorder="1" applyAlignment="1">
      <alignment vertical="top"/>
    </xf>
    <xf numFmtId="0" fontId="2" fillId="2" borderId="9" xfId="0" applyFont="1" applyFill="1" applyBorder="1"/>
    <xf numFmtId="4" fontId="1" fillId="2" borderId="9" xfId="0" applyNumberFormat="1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5" borderId="1" xfId="0" applyFont="1" applyFill="1" applyBorder="1"/>
    <xf numFmtId="0" fontId="2" fillId="0" borderId="11" xfId="0" applyFont="1" applyBorder="1"/>
    <xf numFmtId="0" fontId="5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2" fillId="5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1" xfId="0" applyFill="1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98" zoomScaleNormal="98" workbookViewId="0">
      <selection activeCell="G30" sqref="G30"/>
    </sheetView>
  </sheetViews>
  <sheetFormatPr defaultColWidth="9.140625" defaultRowHeight="12.75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6" customWidth="1"/>
    <col min="15" max="16384" width="9.140625" style="1"/>
  </cols>
  <sheetData>
    <row r="1" spans="1: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>
      <c r="B4" s="32" t="s">
        <v>1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/>
    </row>
    <row r="6" spans="1:15" ht="38.25">
      <c r="A6" s="2"/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9" t="s">
        <v>14</v>
      </c>
      <c r="O6" s="3"/>
    </row>
    <row r="7" spans="1:15">
      <c r="A7" s="2"/>
      <c r="B7" s="14" t="s">
        <v>15</v>
      </c>
      <c r="C7" s="14" t="s">
        <v>16</v>
      </c>
      <c r="D7" s="10"/>
      <c r="E7" s="10"/>
      <c r="F7" s="10"/>
      <c r="G7" s="7" t="s">
        <v>17</v>
      </c>
      <c r="H7" s="11"/>
      <c r="I7" s="11"/>
      <c r="J7" s="10"/>
      <c r="K7" s="10"/>
      <c r="L7" s="10"/>
      <c r="M7" s="12">
        <v>5000</v>
      </c>
      <c r="N7" s="13">
        <f>J7*M7</f>
        <v>0</v>
      </c>
      <c r="O7" s="3"/>
    </row>
    <row r="8" spans="1:15">
      <c r="A8" s="2"/>
      <c r="B8" s="15"/>
      <c r="C8" s="15"/>
      <c r="D8" s="16"/>
      <c r="E8" s="16"/>
      <c r="F8" s="16"/>
      <c r="G8" s="17"/>
      <c r="H8" s="17"/>
      <c r="I8" s="17"/>
      <c r="J8" s="16"/>
      <c r="K8" s="16"/>
      <c r="L8" s="16"/>
      <c r="M8" s="18"/>
      <c r="N8" s="19"/>
      <c r="O8" s="3"/>
    </row>
    <row r="9" spans="1:1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</row>
    <row r="10" spans="1:15">
      <c r="A10" s="2"/>
      <c r="B10" s="35" t="s">
        <v>18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20">
        <f>SUM(N7:N9)</f>
        <v>0</v>
      </c>
      <c r="O10" s="3"/>
    </row>
    <row r="11" spans="1:15">
      <c r="A11" s="2"/>
      <c r="B11" s="35" t="s">
        <v>19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20">
        <f>N10+(N10*0.12)</f>
        <v>0</v>
      </c>
      <c r="O11" s="3"/>
    </row>
    <row r="12" spans="1: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5"/>
      <c r="O12" s="3"/>
    </row>
    <row r="13" spans="1:15">
      <c r="B13" s="32" t="s">
        <v>20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</row>
    <row r="14" spans="1:15" ht="12.75" customHeight="1">
      <c r="B14" s="29" t="s">
        <v>21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</row>
    <row r="15" spans="1:15" ht="12.75" customHeight="1">
      <c r="B15" s="29" t="s">
        <v>22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1"/>
    </row>
    <row r="16" spans="1:15" ht="12.75" customHeight="1">
      <c r="B16" s="29" t="s">
        <v>23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7" ht="12.75" customHeight="1"/>
    <row r="18" spans="1:7">
      <c r="A18" s="21"/>
      <c r="B18" s="23"/>
      <c r="C18" s="21"/>
      <c r="D18" s="21"/>
      <c r="E18" s="21"/>
      <c r="F18" s="21"/>
      <c r="G18" s="21"/>
    </row>
    <row r="19" spans="1:7" ht="15">
      <c r="A19" s="21"/>
      <c r="B19" s="21"/>
      <c r="C19" s="21"/>
      <c r="D19" s="28"/>
      <c r="E19" s="39"/>
      <c r="F19" s="39"/>
      <c r="G19" s="21"/>
    </row>
    <row r="20" spans="1:7" ht="15">
      <c r="A20" s="21"/>
      <c r="B20" s="21"/>
      <c r="C20" s="21"/>
      <c r="D20" s="28"/>
      <c r="E20" s="39"/>
      <c r="F20" s="39"/>
      <c r="G20" s="21"/>
    </row>
    <row r="21" spans="1:7" ht="15">
      <c r="A21" s="21"/>
      <c r="B21" s="21"/>
      <c r="C21" s="21"/>
      <c r="D21" s="28"/>
      <c r="E21" s="39"/>
      <c r="F21" s="39"/>
      <c r="G21" s="21"/>
    </row>
    <row r="22" spans="1:7" ht="15">
      <c r="A22" s="21"/>
      <c r="B22" s="21"/>
      <c r="C22" s="21"/>
      <c r="D22" s="28"/>
      <c r="E22" s="39"/>
      <c r="F22" s="39"/>
      <c r="G22" s="21"/>
    </row>
    <row r="23" spans="1:7">
      <c r="A23" s="21"/>
      <c r="B23" s="21"/>
      <c r="C23" s="21"/>
      <c r="D23" s="28"/>
      <c r="E23" s="28"/>
      <c r="F23" s="28"/>
      <c r="G23" s="21"/>
    </row>
    <row r="24" spans="1:7">
      <c r="A24" s="21"/>
      <c r="B24" s="21"/>
      <c r="C24" s="21"/>
      <c r="D24" s="28"/>
      <c r="E24" s="28"/>
      <c r="F24" s="28"/>
      <c r="G24" s="21"/>
    </row>
    <row r="25" spans="1:7">
      <c r="A25" s="21"/>
      <c r="B25" s="21"/>
      <c r="C25" s="21"/>
      <c r="D25" s="28"/>
      <c r="E25" s="28"/>
      <c r="F25" s="28"/>
      <c r="G25" s="21"/>
    </row>
    <row r="26" spans="1:7">
      <c r="A26" s="21"/>
      <c r="B26" s="21"/>
      <c r="C26" s="21"/>
      <c r="D26" s="24"/>
      <c r="E26" s="24"/>
      <c r="F26" s="24"/>
      <c r="G26" s="21"/>
    </row>
    <row r="27" spans="1:7">
      <c r="A27" s="21"/>
      <c r="B27" s="21"/>
      <c r="C27" s="21"/>
      <c r="D27" s="28"/>
      <c r="E27" s="28"/>
      <c r="F27" s="28"/>
      <c r="G27" s="21"/>
    </row>
    <row r="28" spans="1:7">
      <c r="A28" s="22"/>
      <c r="B28" s="22"/>
      <c r="C28" s="22"/>
      <c r="D28" s="22"/>
      <c r="E28" s="22"/>
      <c r="F28" s="22"/>
      <c r="G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344fa38-8c71-493c-9cd0-d30a8dd7f9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AB828607365940A4C2A1E900751875" ma:contentTypeVersion="14" ma:contentTypeDescription="Vytvoří nový dokument" ma:contentTypeScope="" ma:versionID="43fce8b3d8cdf17569f76ec3498bec0b">
  <xsd:schema xmlns:xsd="http://www.w3.org/2001/XMLSchema" xmlns:xs="http://www.w3.org/2001/XMLSchema" xmlns:p="http://schemas.microsoft.com/office/2006/metadata/properties" xmlns:ns3="4222c294-1796-45f7-b0d0-d6394c695383" xmlns:ns4="3344fa38-8c71-493c-9cd0-d30a8dd7f9df" targetNamespace="http://schemas.microsoft.com/office/2006/metadata/properties" ma:root="true" ma:fieldsID="17e07393ecf6233b94354c777621a830" ns3:_="" ns4:_="">
    <xsd:import namespace="4222c294-1796-45f7-b0d0-d6394c695383"/>
    <xsd:import namespace="3344fa38-8c71-493c-9cd0-d30a8dd7f9d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2c294-1796-45f7-b0d0-d6394c69538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44fa38-8c71-493c-9cd0-d30a8dd7f9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AD16E-C328-4673-B5FC-AD54F32DEBD8}"/>
</file>

<file path=customXml/itemProps2.xml><?xml version="1.0" encoding="utf-8"?>
<ds:datastoreItem xmlns:ds="http://schemas.openxmlformats.org/officeDocument/2006/customXml" ds:itemID="{726D837B-1177-4CB4-A0A1-E33069E3B62E}"/>
</file>

<file path=customXml/itemProps3.xml><?xml version="1.0" encoding="utf-8"?>
<ds:datastoreItem xmlns:ds="http://schemas.openxmlformats.org/officeDocument/2006/customXml" ds:itemID="{8D10EFB2-5B34-401F-9ECF-C0C1C061D9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Masaryk Memorial Cancer Institute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Mildnerová Martina</cp:lastModifiedBy>
  <cp:revision/>
  <dcterms:created xsi:type="dcterms:W3CDTF">2016-10-25T07:22:38Z</dcterms:created>
  <dcterms:modified xsi:type="dcterms:W3CDTF">2026-01-08T12:54:21Z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0x010100ABAB828607365940A4C2A1E900751875</vt:lpwstr>
  </property>
</Properties>
</file>