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179E2BA3-5D20-45C7-8E2F-6077106488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N7" i="1"/>
  <c r="N10" i="1" l="1"/>
  <c r="N11" i="1" s="1"/>
</calcChain>
</file>

<file path=xl/sharedStrings.xml><?xml version="1.0" encoding="utf-8"?>
<sst xmlns="http://schemas.openxmlformats.org/spreadsheetml/2006/main" count="25" uniqueCount="25">
  <si>
    <t>ATC</t>
  </si>
  <si>
    <t>Účinná látka</t>
  </si>
  <si>
    <t>Kód SÚKL</t>
  </si>
  <si>
    <t>Název</t>
  </si>
  <si>
    <t>Velikost balení</t>
  </si>
  <si>
    <t>Celková nabídková cena (Kč bez DPH)</t>
  </si>
  <si>
    <t>Poznámky</t>
  </si>
  <si>
    <t>Síla a léková forma</t>
  </si>
  <si>
    <t>Způsob dodání (přímo/distributor)</t>
  </si>
  <si>
    <t>Dodavatel není oprávněn zasahovat do jiných než žlutě označených polí.</t>
  </si>
  <si>
    <t>Úhrada z veřejného zdravotního pojištění*</t>
  </si>
  <si>
    <t>4 roky</t>
  </si>
  <si>
    <t>Celková nabídková cena (Kč s DPH)</t>
  </si>
  <si>
    <t>Dodavatel je povinen vyplnit všechna žlutě označená pole.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</si>
  <si>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</si>
  <si>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12% DPH</t>
  </si>
  <si>
    <t>Cena 1 balení (Kč bez DPH)</t>
  </si>
  <si>
    <t>Cena 1 balení (Kč vč. DPH)</t>
  </si>
  <si>
    <t>Nabídková cena za daný počet balení (Kč bez DPH)</t>
  </si>
  <si>
    <t>Počet balení</t>
  </si>
  <si>
    <t xml:space="preserve">      Název VZ: Dodávky léčivých přípravků s účinnou látkou  VEDOLIZUMAB</t>
  </si>
  <si>
    <t xml:space="preserve"> VEDOLIZUMAB</t>
  </si>
  <si>
    <t>L04AG05</t>
  </si>
  <si>
    <t>108MG INJ SOL 1X0,68ML</t>
  </si>
  <si>
    <t>INF PLV CSL 1X300MG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</si>
</sst>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2" fillId="0" borderId="1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8" xfId="0" applyFont="1" applyBorder="1"/>
    <xf numFmtId="4" fontId="2" fillId="0" borderId="7" xfId="0" applyNumberFormat="1" applyFont="1" applyBorder="1"/>
    <xf numFmtId="4" fontId="2" fillId="0" borderId="9" xfId="0" applyNumberFormat="1" applyFont="1" applyBorder="1"/>
    <xf numFmtId="4" fontId="2" fillId="0" borderId="8" xfId="0" applyNumberFormat="1" applyFont="1" applyBorder="1"/>
    <xf numFmtId="4" fontId="2" fillId="0" borderId="1" xfId="0" applyNumberFormat="1" applyFont="1" applyBorder="1"/>
    <xf numFmtId="0" fontId="3" fillId="2" borderId="11" xfId="0" applyFont="1" applyFill="1" applyBorder="1" applyAlignment="1">
      <alignment vertical="top"/>
    </xf>
    <xf numFmtId="0" fontId="3" fillId="2" borderId="11" xfId="0" applyFont="1" applyFill="1" applyBorder="1" applyAlignment="1">
      <alignment vertical="top" wrapText="1"/>
    </xf>
    <xf numFmtId="0" fontId="1" fillId="4" borderId="11" xfId="0" applyFont="1" applyFill="1" applyBorder="1"/>
    <xf numFmtId="0" fontId="3" fillId="4" borderId="11" xfId="0" applyFont="1" applyFill="1" applyBorder="1" applyAlignment="1">
      <alignment vertical="top"/>
    </xf>
    <xf numFmtId="0" fontId="2" fillId="0" borderId="0" xfId="0" applyFont="1"/>
    <xf numFmtId="4" fontId="2" fillId="0" borderId="0" xfId="0" applyNumberFormat="1" applyFont="1"/>
    <xf numFmtId="4" fontId="3" fillId="5" borderId="4" xfId="0" applyNumberFormat="1" applyFont="1" applyFill="1" applyBorder="1"/>
    <xf numFmtId="0" fontId="3" fillId="2" borderId="13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 wrapText="1"/>
    </xf>
    <xf numFmtId="4" fontId="3" fillId="2" borderId="15" xfId="0" applyNumberFormat="1" applyFont="1" applyFill="1" applyBorder="1" applyAlignment="1">
      <alignment vertical="top" wrapText="1"/>
    </xf>
    <xf numFmtId="4" fontId="3" fillId="2" borderId="17" xfId="0" applyNumberFormat="1" applyFont="1" applyFill="1" applyBorder="1" applyAlignment="1">
      <alignment vertical="top" wrapText="1"/>
    </xf>
    <xf numFmtId="0" fontId="1" fillId="4" borderId="20" xfId="0" applyFont="1" applyFill="1" applyBorder="1"/>
    <xf numFmtId="0" fontId="3" fillId="2" borderId="20" xfId="0" applyFont="1" applyFill="1" applyBorder="1" applyAlignment="1">
      <alignment vertical="top"/>
    </xf>
    <xf numFmtId="0" fontId="3" fillId="4" borderId="20" xfId="0" applyFont="1" applyFill="1" applyBorder="1" applyAlignment="1">
      <alignment vertical="top"/>
    </xf>
    <xf numFmtId="0" fontId="3" fillId="2" borderId="20" xfId="0" applyFont="1" applyFill="1" applyBorder="1" applyAlignment="1">
      <alignment vertical="top" wrapText="1"/>
    </xf>
    <xf numFmtId="4" fontId="3" fillId="2" borderId="21" xfId="0" applyNumberFormat="1" applyFont="1" applyFill="1" applyBorder="1" applyAlignment="1">
      <alignment vertical="top" wrapText="1"/>
    </xf>
    <xf numFmtId="0" fontId="2" fillId="0" borderId="2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center" vertical="top"/>
    </xf>
    <xf numFmtId="0" fontId="3" fillId="2" borderId="18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center" vertical="top"/>
    </xf>
    <xf numFmtId="0" fontId="3" fillId="2" borderId="19" xfId="0" applyFont="1" applyFill="1" applyBorder="1" applyAlignment="1">
      <alignment horizontal="center" vertical="top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showGridLines="0" tabSelected="1" topLeftCell="A2" zoomScale="98" zoomScaleNormal="98" workbookViewId="0">
      <selection activeCell="F38" sqref="F38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55.2851562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19.85546875" style="10" customWidth="1"/>
    <col min="15" max="16384" width="9.140625" style="1"/>
  </cols>
  <sheetData>
    <row r="1" spans="1:15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/>
    </row>
    <row r="2" spans="1:15" customFormat="1" ht="15" x14ac:dyDescent="0.25">
      <c r="A2" s="33" t="s">
        <v>20</v>
      </c>
      <c r="B2" s="34"/>
      <c r="C2" s="34"/>
      <c r="D2" s="34"/>
      <c r="E2" s="34"/>
      <c r="F2" s="34"/>
      <c r="G2" s="34"/>
      <c r="H2" s="34"/>
      <c r="I2" s="34"/>
    </row>
    <row r="3" spans="1:15" x14ac:dyDescent="0.2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</row>
    <row r="4" spans="1:15" x14ac:dyDescent="0.2">
      <c r="B4" s="35" t="s">
        <v>11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7"/>
    </row>
    <row r="5" spans="1:15" ht="13.5" thickBot="1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8"/>
    </row>
    <row r="6" spans="1:15" ht="38.25" x14ac:dyDescent="0.2">
      <c r="A6" s="3"/>
      <c r="B6" s="18" t="s">
        <v>0</v>
      </c>
      <c r="C6" s="19" t="s">
        <v>1</v>
      </c>
      <c r="D6" s="19" t="s">
        <v>2</v>
      </c>
      <c r="E6" s="19" t="s">
        <v>3</v>
      </c>
      <c r="F6" s="19" t="s">
        <v>7</v>
      </c>
      <c r="G6" s="19" t="s">
        <v>4</v>
      </c>
      <c r="H6" s="20" t="s">
        <v>8</v>
      </c>
      <c r="I6" s="20" t="s">
        <v>10</v>
      </c>
      <c r="J6" s="20" t="s">
        <v>16</v>
      </c>
      <c r="K6" s="20" t="s">
        <v>15</v>
      </c>
      <c r="L6" s="20" t="s">
        <v>17</v>
      </c>
      <c r="M6" s="20" t="s">
        <v>19</v>
      </c>
      <c r="N6" s="21" t="s">
        <v>18</v>
      </c>
      <c r="O6" s="4"/>
    </row>
    <row r="7" spans="1:15" x14ac:dyDescent="0.2">
      <c r="A7" s="3"/>
      <c r="B7" s="40" t="s">
        <v>22</v>
      </c>
      <c r="C7" s="42" t="s">
        <v>21</v>
      </c>
      <c r="D7" s="13"/>
      <c r="E7" s="13"/>
      <c r="F7" s="13"/>
      <c r="G7" s="11" t="s">
        <v>23</v>
      </c>
      <c r="H7" s="14"/>
      <c r="I7" s="14"/>
      <c r="J7" s="13"/>
      <c r="K7" s="13"/>
      <c r="L7" s="13"/>
      <c r="M7" s="12">
        <v>6500</v>
      </c>
      <c r="N7" s="22">
        <f>J7*M7</f>
        <v>0</v>
      </c>
      <c r="O7" s="4"/>
    </row>
    <row r="8" spans="1:15" ht="13.5" thickBot="1" x14ac:dyDescent="0.25">
      <c r="A8" s="3"/>
      <c r="B8" s="41"/>
      <c r="C8" s="43"/>
      <c r="D8" s="23"/>
      <c r="E8" s="23"/>
      <c r="F8" s="23"/>
      <c r="G8" s="24" t="s">
        <v>24</v>
      </c>
      <c r="H8" s="25"/>
      <c r="I8" s="25"/>
      <c r="J8" s="13"/>
      <c r="K8" s="23"/>
      <c r="L8" s="23"/>
      <c r="M8" s="26">
        <v>1300</v>
      </c>
      <c r="N8" s="27">
        <f>J8*M8</f>
        <v>0</v>
      </c>
      <c r="O8" s="4"/>
    </row>
    <row r="9" spans="1:15" x14ac:dyDescent="0.2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8"/>
    </row>
    <row r="10" spans="1:15" x14ac:dyDescent="0.2">
      <c r="A10" s="3"/>
      <c r="B10" s="38" t="s">
        <v>5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17">
        <f>SUM(N7:N8)</f>
        <v>0</v>
      </c>
      <c r="O10" s="4"/>
    </row>
    <row r="11" spans="1:15" x14ac:dyDescent="0.2">
      <c r="A11" s="3"/>
      <c r="B11" s="38" t="s">
        <v>12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17">
        <f>N10+(N10*0.12)</f>
        <v>0</v>
      </c>
      <c r="O11" s="4"/>
    </row>
    <row r="12" spans="1:15" x14ac:dyDescent="0.2">
      <c r="A12" s="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8"/>
      <c r="O12" s="4"/>
    </row>
    <row r="13" spans="1:15" x14ac:dyDescent="0.2">
      <c r="A13" s="3"/>
      <c r="B13" s="35" t="s">
        <v>6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7"/>
      <c r="O13" s="4"/>
    </row>
    <row r="14" spans="1:15" x14ac:dyDescent="0.2">
      <c r="A14" s="3"/>
      <c r="B14" s="28" t="s">
        <v>13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2"/>
      <c r="O14" s="4"/>
    </row>
    <row r="15" spans="1:15" ht="15" x14ac:dyDescent="0.25">
      <c r="A15" s="3"/>
      <c r="B15" s="28" t="s">
        <v>9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30"/>
      <c r="O15" s="4"/>
    </row>
    <row r="16" spans="1:15" x14ac:dyDescent="0.2">
      <c r="A16" s="3"/>
      <c r="B16" s="28" t="s">
        <v>14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2"/>
      <c r="O16" s="4"/>
    </row>
    <row r="17" spans="2:14" x14ac:dyDescent="0.2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9"/>
    </row>
  </sheetData>
  <mergeCells count="10">
    <mergeCell ref="A2:I2"/>
    <mergeCell ref="B4:N4"/>
    <mergeCell ref="B10:M10"/>
    <mergeCell ref="B13:N13"/>
    <mergeCell ref="B14:N14"/>
    <mergeCell ref="B7:B8"/>
    <mergeCell ref="C7:C8"/>
    <mergeCell ref="B11:M11"/>
    <mergeCell ref="B15:N15"/>
    <mergeCell ref="B16:N1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2026-03-23T10:31:36Z</dcterms:created>
  <dcterms:modified xsi:type="dcterms:W3CDTF">2026-03-23T10:31:40Z</dcterms:modified>
</cp:coreProperties>
</file>