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Ustekinumab\"/>
    </mc:Choice>
  </mc:AlternateContent>
  <xr:revisionPtr revIDLastSave="0" documentId="13_ncr:1_{AC97FDDB-545D-44C5-8C19-9B00EE1DC2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6" r:id="rId1"/>
    <sheet name="Kvalitativní úroveň" sheetId="7" r:id="rId2"/>
    <sheet name="List2" sheetId="2" state="hidden" r:id="rId3"/>
    <sheet name="Lis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D18" i="7"/>
  <c r="N9" i="6" l="1"/>
  <c r="N8" i="6"/>
  <c r="N7" i="6" l="1"/>
  <c r="N12" i="6" s="1"/>
  <c r="N13" i="6" s="1"/>
</calcChain>
</file>

<file path=xl/sharedStrings.xml><?xml version="1.0" encoding="utf-8"?>
<sst xmlns="http://schemas.openxmlformats.org/spreadsheetml/2006/main" count="44" uniqueCount="40">
  <si>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</si>
  <si>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</si>
  <si>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</si>
  <si>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</si>
  <si>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</si>
  <si>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</si>
  <si>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</si>
  <si>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</si>
  <si>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</si>
  <si>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</si>
  <si>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</si>
  <si>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</si>
  <si>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</si>
  <si>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</si>
  <si>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</si>
  <si>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</si>
  <si>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</si>
  <si>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</si>
  <si>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</si>
  <si>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12 % DPH</t>
  </si>
  <si>
    <t xml:space="preserve"> USTEKINUMAB</t>
  </si>
  <si>
    <t xml:space="preserve">       Název VZ: Léčivý přípravek s účinnou látkou  USTEKINUMAB</t>
  </si>
  <si>
    <t>L04AC05</t>
  </si>
  <si>
    <t>130MG INF CNC SOL 1X26ML</t>
  </si>
  <si>
    <t>45MG INJ SOL ISP 1X0,5ML/45MG INJ SOL PEP 1X0,5ML</t>
  </si>
  <si>
    <t>90MG INJ SOL ISP 1X1ML/90MG INJ SOL PEP 1X1ML</t>
  </si>
  <si>
    <t>Pokyny k vyplnění</t>
  </si>
  <si>
    <t>Účastník vyplní jenom žlutá pole, určením počtu bodů hodnotícího dílčího kritéria do sloupce F-G a informace, kde v jeho nabídce je možné tuto informaci ověřit uvedením stránky, kapitoly atd. do sloupce H-I</t>
  </si>
  <si>
    <t>Počet bodů se dopočítá automaticky. Zadavatel zkontroluje informace uvedené dodavatelem s jeho nabídkou, finální počet bodů bude určený jenom za hodnotící subkritéria, které byl zadavatel schopný ověřit v nabídce účastníka</t>
  </si>
  <si>
    <t>Hodnocený parametr</t>
  </si>
  <si>
    <t>Hodnota parametru</t>
  </si>
  <si>
    <t>Bodové ohodnocení</t>
  </si>
  <si>
    <t>Hodnocení dodavatele</t>
  </si>
  <si>
    <t>Možnost ověření v nabídce</t>
  </si>
  <si>
    <t>ANO</t>
  </si>
  <si>
    <t>NE</t>
  </si>
  <si>
    <t>Celkem</t>
  </si>
  <si>
    <t>Dodání lékové formy - INJ SOL PEP</t>
  </si>
  <si>
    <t>Skladování naředěného roztoku (130mg) – Chemická a fyzikální stabilita byla prokázaná po dobu až 72 hodin při teplotě 30*C. V případě potřeby lze naředěný infuzní roztok uchovat při teplotě 2*C až 8*C po dobu až 1 měsíce a při pokojové teplotě do 30*C po dobu dalších 72 hodin po výjmutí z chladničky včetně doby infuze.</t>
  </si>
  <si>
    <t>Prodloužená stabilita (PFS): Až 1 měsíc při teplotě 30 °C, po tomto období lze jednorázově vrátit do chladničky a uchovávat do konce doby použitelnosti.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</si>
</sst>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2" fillId="0" borderId="1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4" fontId="2" fillId="0" borderId="7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2" fillId="0" borderId="0" xfId="0" applyFont="1"/>
    <xf numFmtId="4" fontId="2" fillId="0" borderId="0" xfId="0" applyNumberFormat="1" applyFont="1"/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1" fillId="4" borderId="9" xfId="0" applyFont="1" applyFill="1" applyBorder="1" applyAlignment="1">
      <alignment vertical="top"/>
    </xf>
    <xf numFmtId="4" fontId="2" fillId="0" borderId="6" xfId="0" applyNumberFormat="1" applyFont="1" applyBorder="1"/>
    <xf numFmtId="0" fontId="6" fillId="5" borderId="0" xfId="0" applyFont="1" applyFill="1"/>
    <xf numFmtId="4" fontId="2" fillId="5" borderId="0" xfId="0" applyNumberFormat="1" applyFont="1" applyFill="1"/>
    <xf numFmtId="0" fontId="7" fillId="5" borderId="0" xfId="0" applyFont="1" applyFill="1"/>
    <xf numFmtId="0" fontId="0" fillId="5" borderId="0" xfId="0" applyFill="1"/>
    <xf numFmtId="0" fontId="8" fillId="7" borderId="0" xfId="0" applyFont="1" applyFill="1" applyAlignment="1">
      <alignment horizontal="center"/>
    </xf>
    <xf numFmtId="0" fontId="9" fillId="8" borderId="0" xfId="0" applyFont="1" applyFill="1" applyAlignment="1">
      <alignment horizontal="left" wrapText="1"/>
    </xf>
    <xf numFmtId="0" fontId="9" fillId="7" borderId="0" xfId="0" applyFont="1" applyFill="1" applyAlignment="1">
      <alignment horizontal="left" wrapText="1"/>
    </xf>
    <xf numFmtId="0" fontId="8" fillId="9" borderId="13" xfId="0" applyFont="1" applyFill="1" applyBorder="1" applyAlignment="1">
      <alignment horizontal="center" vertical="center"/>
    </xf>
    <xf numFmtId="0" fontId="8" fillId="7" borderId="13" xfId="0" applyFont="1" applyFill="1" applyBorder="1"/>
    <xf numFmtId="0" fontId="0" fillId="0" borderId="25" xfId="0" applyBorder="1"/>
    <xf numFmtId="0" fontId="8" fillId="0" borderId="0" xfId="0" applyFont="1"/>
    <xf numFmtId="0" fontId="8" fillId="0" borderId="1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10" borderId="16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8" fillId="10" borderId="22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10" borderId="17" xfId="0" applyFont="1" applyFill="1" applyBorder="1" applyAlignment="1">
      <alignment horizontal="center" vertical="center"/>
    </xf>
    <xf numFmtId="0" fontId="9" fillId="10" borderId="21" xfId="0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9" fillId="7" borderId="24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0"/>
  <sheetViews>
    <sheetView showGridLines="0" tabSelected="1" workbookViewId="0">
      <selection activeCell="B20" sqref="B20:N30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6" width="22.5703125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2" spans="1:14" x14ac:dyDescent="0.25">
      <c r="A2" s="65" t="s">
        <v>21</v>
      </c>
      <c r="B2" s="66"/>
      <c r="C2" s="66"/>
      <c r="D2" s="66"/>
      <c r="E2" s="66"/>
      <c r="F2" s="66"/>
      <c r="G2" s="66"/>
      <c r="H2" s="66"/>
      <c r="I2" s="66"/>
    </row>
    <row r="3" spans="1:14" x14ac:dyDescent="0.2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x14ac:dyDescent="0.25">
      <c r="A4" s="1"/>
      <c r="B4" s="67" t="s">
        <v>15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4" ht="38.25" x14ac:dyDescent="0.25">
      <c r="A6" s="3"/>
      <c r="B6" s="6" t="s">
        <v>0</v>
      </c>
      <c r="C6" s="6" t="s">
        <v>1</v>
      </c>
      <c r="D6" s="6" t="s">
        <v>2</v>
      </c>
      <c r="E6" s="6" t="s">
        <v>3</v>
      </c>
      <c r="F6" s="6" t="s">
        <v>11</v>
      </c>
      <c r="G6" s="6" t="s">
        <v>4</v>
      </c>
      <c r="H6" s="7" t="s">
        <v>12</v>
      </c>
      <c r="I6" s="7" t="s">
        <v>14</v>
      </c>
      <c r="J6" s="7" t="s">
        <v>6</v>
      </c>
      <c r="K6" s="7" t="s">
        <v>19</v>
      </c>
      <c r="L6" s="7" t="s">
        <v>7</v>
      </c>
      <c r="M6" s="7" t="s">
        <v>9</v>
      </c>
      <c r="N6" s="8" t="s">
        <v>10</v>
      </c>
    </row>
    <row r="7" spans="1:14" x14ac:dyDescent="0.25">
      <c r="A7" s="3"/>
      <c r="B7" s="72" t="s">
        <v>22</v>
      </c>
      <c r="C7" s="72" t="s">
        <v>20</v>
      </c>
      <c r="D7" s="9"/>
      <c r="E7" s="9"/>
      <c r="F7" s="9"/>
      <c r="G7" s="6" t="s">
        <v>23</v>
      </c>
      <c r="H7" s="10"/>
      <c r="I7" s="10"/>
      <c r="J7" s="21"/>
      <c r="K7" s="9"/>
      <c r="L7" s="9"/>
      <c r="M7" s="11">
        <v>500</v>
      </c>
      <c r="N7" s="12">
        <f>J7*M7</f>
        <v>0</v>
      </c>
    </row>
    <row r="8" spans="1:14" x14ac:dyDescent="0.25">
      <c r="A8" s="3"/>
      <c r="B8" s="73"/>
      <c r="C8" s="73"/>
      <c r="D8" s="9"/>
      <c r="E8" s="9"/>
      <c r="F8" s="9"/>
      <c r="G8" s="6" t="s">
        <v>24</v>
      </c>
      <c r="H8" s="10"/>
      <c r="I8" s="10"/>
      <c r="J8" s="21"/>
      <c r="K8" s="9"/>
      <c r="L8" s="9"/>
      <c r="M8" s="11">
        <v>240</v>
      </c>
      <c r="N8" s="12">
        <f>M8*J8</f>
        <v>0</v>
      </c>
    </row>
    <row r="9" spans="1:14" x14ac:dyDescent="0.25">
      <c r="A9" s="3"/>
      <c r="B9" s="74"/>
      <c r="C9" s="74"/>
      <c r="D9" s="9"/>
      <c r="E9" s="9"/>
      <c r="F9" s="9"/>
      <c r="G9" s="6" t="s">
        <v>25</v>
      </c>
      <c r="H9" s="10"/>
      <c r="I9" s="10"/>
      <c r="J9" s="21"/>
      <c r="K9" s="9"/>
      <c r="L9" s="9"/>
      <c r="M9" s="11">
        <v>3000</v>
      </c>
      <c r="N9" s="12">
        <f t="shared" ref="N9" si="0">M9*J9</f>
        <v>0</v>
      </c>
    </row>
    <row r="10" spans="1:14" x14ac:dyDescent="0.25">
      <c r="A10" s="3"/>
      <c r="B10" s="15"/>
      <c r="C10" s="15"/>
      <c r="D10" s="16"/>
      <c r="E10" s="16"/>
      <c r="F10" s="16"/>
      <c r="G10" s="17"/>
      <c r="H10" s="17"/>
      <c r="I10" s="17"/>
      <c r="J10" s="16"/>
      <c r="K10" s="16"/>
      <c r="L10" s="16"/>
      <c r="M10" s="18"/>
      <c r="N10" s="19"/>
    </row>
    <row r="11" spans="1:14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</row>
    <row r="12" spans="1:14" x14ac:dyDescent="0.25">
      <c r="A12" s="3"/>
      <c r="B12" s="70" t="s">
        <v>5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20">
        <f>SUM(N7:N11)</f>
        <v>0</v>
      </c>
    </row>
    <row r="13" spans="1:14" x14ac:dyDescent="0.25">
      <c r="A13" s="3"/>
      <c r="B13" s="70" t="s">
        <v>16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20">
        <f>N12+(N12*0.12)</f>
        <v>0</v>
      </c>
    </row>
    <row r="14" spans="1:14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</row>
    <row r="15" spans="1:14" x14ac:dyDescent="0.25">
      <c r="A15" s="1"/>
      <c r="B15" s="67" t="s">
        <v>8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</row>
    <row r="16" spans="1:14" x14ac:dyDescent="0.25">
      <c r="A16" s="1"/>
      <c r="B16" s="77" t="s">
        <v>17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</row>
    <row r="17" spans="1:14" x14ac:dyDescent="0.25">
      <c r="A17" s="1"/>
      <c r="B17" s="77" t="s">
        <v>13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1"/>
    </row>
    <row r="18" spans="1:14" x14ac:dyDescent="0.25">
      <c r="A18" s="1"/>
      <c r="B18" s="77" t="s">
        <v>18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9"/>
    </row>
    <row r="19" spans="1:14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2"/>
    </row>
    <row r="20" spans="1:14" x14ac:dyDescent="0.25">
      <c r="A20" s="3"/>
      <c r="B20" s="23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4"/>
    </row>
    <row r="21" spans="1:14" x14ac:dyDescent="0.25">
      <c r="A21" s="3"/>
      <c r="B21" s="18"/>
      <c r="C21" s="18"/>
      <c r="D21" s="75"/>
      <c r="E21" s="76"/>
      <c r="F21" s="76"/>
      <c r="G21" s="25"/>
      <c r="H21" s="18"/>
      <c r="I21" s="18"/>
      <c r="J21" s="18"/>
      <c r="K21" s="18"/>
      <c r="L21" s="18"/>
      <c r="M21" s="18"/>
      <c r="N21" s="24"/>
    </row>
    <row r="22" spans="1:14" x14ac:dyDescent="0.25">
      <c r="A22" s="3"/>
      <c r="B22" s="18"/>
      <c r="C22" s="18"/>
      <c r="D22" s="75"/>
      <c r="E22" s="76"/>
      <c r="F22" s="76"/>
      <c r="G22" s="25"/>
      <c r="H22" s="18"/>
      <c r="I22" s="18"/>
      <c r="J22" s="18"/>
      <c r="K22" s="18"/>
      <c r="L22" s="18"/>
      <c r="M22" s="18"/>
      <c r="N22" s="24"/>
    </row>
    <row r="23" spans="1:14" x14ac:dyDescent="0.25">
      <c r="A23" s="3"/>
      <c r="B23" s="18"/>
      <c r="C23" s="18"/>
      <c r="D23" s="75"/>
      <c r="E23" s="76"/>
      <c r="F23" s="76"/>
      <c r="G23" s="25"/>
      <c r="H23" s="18"/>
      <c r="I23" s="18"/>
      <c r="J23" s="18"/>
      <c r="K23" s="18"/>
      <c r="L23" s="18"/>
      <c r="M23" s="18"/>
      <c r="N23" s="24"/>
    </row>
    <row r="24" spans="1:14" x14ac:dyDescent="0.25">
      <c r="A24" s="3"/>
      <c r="B24" s="18"/>
      <c r="C24" s="18"/>
      <c r="D24" s="75"/>
      <c r="E24" s="76"/>
      <c r="F24" s="76"/>
      <c r="G24" s="25"/>
      <c r="H24" s="18"/>
      <c r="I24" s="18"/>
      <c r="J24" s="18"/>
      <c r="K24" s="18"/>
      <c r="L24" s="18"/>
      <c r="M24" s="18"/>
      <c r="N24" s="24"/>
    </row>
    <row r="25" spans="1:14" x14ac:dyDescent="0.25">
      <c r="A25" s="3"/>
      <c r="B25" s="18"/>
      <c r="C25" s="18"/>
      <c r="D25" s="75"/>
      <c r="E25" s="76"/>
      <c r="F25" s="76"/>
      <c r="G25" s="18"/>
      <c r="H25" s="18"/>
      <c r="I25" s="18"/>
      <c r="J25" s="18"/>
      <c r="K25" s="18"/>
      <c r="L25" s="18"/>
      <c r="M25" s="18"/>
      <c r="N25" s="24"/>
    </row>
    <row r="26" spans="1:14" x14ac:dyDescent="0.25">
      <c r="A26" s="3"/>
      <c r="B26" s="18"/>
      <c r="C26" s="18"/>
      <c r="D26" s="75"/>
      <c r="E26" s="76"/>
      <c r="F26" s="76"/>
      <c r="G26" s="18"/>
      <c r="H26" s="18"/>
      <c r="I26" s="18"/>
      <c r="J26" s="18"/>
      <c r="K26" s="18"/>
      <c r="L26" s="18"/>
      <c r="M26" s="18"/>
      <c r="N26" s="24"/>
    </row>
    <row r="27" spans="1:14" x14ac:dyDescent="0.25">
      <c r="A27" s="3"/>
      <c r="B27" s="18"/>
      <c r="C27" s="18"/>
      <c r="D27" s="75"/>
      <c r="E27" s="76"/>
      <c r="F27" s="76"/>
      <c r="G27" s="18"/>
      <c r="H27" s="18"/>
      <c r="I27" s="18"/>
      <c r="J27" s="18"/>
      <c r="K27" s="18"/>
      <c r="L27" s="18"/>
      <c r="M27" s="18"/>
      <c r="N27" s="24"/>
    </row>
    <row r="28" spans="1:14" x14ac:dyDescent="0.25">
      <c r="B28" s="18"/>
      <c r="C28" s="18"/>
      <c r="D28" s="75"/>
      <c r="E28" s="76"/>
      <c r="F28" s="76"/>
      <c r="G28" s="26"/>
      <c r="H28" s="26"/>
      <c r="I28" s="26"/>
      <c r="J28" s="26"/>
      <c r="K28" s="26"/>
      <c r="L28" s="26"/>
      <c r="M28" s="26"/>
      <c r="N28" s="26"/>
    </row>
    <row r="29" spans="1:14" x14ac:dyDescent="0.2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</sheetData>
  <mergeCells count="18">
    <mergeCell ref="D22:F22"/>
    <mergeCell ref="D23:F23"/>
    <mergeCell ref="D28:F28"/>
    <mergeCell ref="B16:N16"/>
    <mergeCell ref="D27:F27"/>
    <mergeCell ref="D24:F24"/>
    <mergeCell ref="D25:F25"/>
    <mergeCell ref="D26:F26"/>
    <mergeCell ref="B17:N17"/>
    <mergeCell ref="B18:N18"/>
    <mergeCell ref="D21:F21"/>
    <mergeCell ref="A2:I2"/>
    <mergeCell ref="B4:N4"/>
    <mergeCell ref="B12:M12"/>
    <mergeCell ref="B13:M13"/>
    <mergeCell ref="B15:N15"/>
    <mergeCell ref="C7:C9"/>
    <mergeCell ref="B7:B9"/>
  </mergeCells>
  <pageMargins left="0.7" right="0.7" top="0.78740157499999996" bottom="0.78740157499999996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285C-D973-48D4-AC9F-CCAB60F98BB4}">
  <sheetPr>
    <pageSetUpPr fitToPage="1"/>
  </sheetPr>
  <dimension ref="A1:I22"/>
  <sheetViews>
    <sheetView workbookViewId="0">
      <selection activeCell="A22" sqref="A22"/>
    </sheetView>
  </sheetViews>
  <sheetFormatPr defaultRowHeight="15" x14ac:dyDescent="0.25"/>
  <cols>
    <col min="1" max="1" width="118.7109375" customWidth="1"/>
    <col min="2" max="3" width="13.42578125" customWidth="1"/>
    <col min="5" max="5" width="13.140625" customWidth="1"/>
    <col min="7" max="7" width="14.7109375" customWidth="1"/>
    <col min="9" max="9" width="19.85546875" customWidth="1"/>
  </cols>
  <sheetData>
    <row r="1" spans="1:9" x14ac:dyDescent="0.25">
      <c r="A1" s="27" t="s">
        <v>26</v>
      </c>
    </row>
    <row r="2" spans="1:9" ht="29.25" x14ac:dyDescent="0.25">
      <c r="A2" s="28" t="s">
        <v>27</v>
      </c>
    </row>
    <row r="3" spans="1:9" ht="29.25" x14ac:dyDescent="0.25">
      <c r="A3" s="29" t="s">
        <v>28</v>
      </c>
    </row>
    <row r="4" spans="1:9" ht="15.75" thickBot="1" x14ac:dyDescent="0.3"/>
    <row r="5" spans="1:9" ht="15.75" thickBot="1" x14ac:dyDescent="0.3">
      <c r="A5" s="30" t="s">
        <v>29</v>
      </c>
      <c r="B5" s="54" t="s">
        <v>30</v>
      </c>
      <c r="C5" s="55"/>
      <c r="D5" s="54" t="s">
        <v>31</v>
      </c>
      <c r="E5" s="55"/>
      <c r="F5" s="54" t="s">
        <v>32</v>
      </c>
      <c r="G5" s="55"/>
      <c r="H5" s="54" t="s">
        <v>33</v>
      </c>
      <c r="I5" s="55"/>
    </row>
    <row r="6" spans="1:9" x14ac:dyDescent="0.25">
      <c r="A6" s="56" t="s">
        <v>37</v>
      </c>
      <c r="B6" s="37" t="s">
        <v>34</v>
      </c>
      <c r="C6" s="38"/>
      <c r="D6" s="37">
        <v>5</v>
      </c>
      <c r="E6" s="38"/>
      <c r="F6" s="41"/>
      <c r="G6" s="42"/>
      <c r="H6" s="45"/>
      <c r="I6" s="46"/>
    </row>
    <row r="7" spans="1:9" ht="18.75" customHeight="1" thickBot="1" x14ac:dyDescent="0.3">
      <c r="A7" s="57"/>
      <c r="B7" s="39"/>
      <c r="C7" s="40"/>
      <c r="D7" s="39"/>
      <c r="E7" s="40"/>
      <c r="F7" s="43"/>
      <c r="G7" s="44"/>
      <c r="H7" s="47"/>
      <c r="I7" s="48"/>
    </row>
    <row r="8" spans="1:9" x14ac:dyDescent="0.25">
      <c r="A8" s="57"/>
      <c r="B8" s="37" t="s">
        <v>35</v>
      </c>
      <c r="C8" s="51"/>
      <c r="D8" s="37">
        <v>0</v>
      </c>
      <c r="E8" s="38"/>
      <c r="F8" s="41"/>
      <c r="G8" s="42"/>
      <c r="H8" s="47"/>
      <c r="I8" s="48"/>
    </row>
    <row r="9" spans="1:9" ht="15.75" thickBot="1" x14ac:dyDescent="0.3">
      <c r="A9" s="58"/>
      <c r="B9" s="52"/>
      <c r="C9" s="53"/>
      <c r="D9" s="39"/>
      <c r="E9" s="40"/>
      <c r="F9" s="43"/>
      <c r="G9" s="44"/>
      <c r="H9" s="49"/>
      <c r="I9" s="50"/>
    </row>
    <row r="10" spans="1:9" x14ac:dyDescent="0.25">
      <c r="A10" s="34" t="s">
        <v>39</v>
      </c>
      <c r="B10" s="37" t="s">
        <v>34</v>
      </c>
      <c r="C10" s="38"/>
      <c r="D10" s="37">
        <v>5</v>
      </c>
      <c r="E10" s="38"/>
      <c r="F10" s="41"/>
      <c r="G10" s="42"/>
      <c r="H10" s="45"/>
      <c r="I10" s="46"/>
    </row>
    <row r="11" spans="1:9" ht="15.75" thickBot="1" x14ac:dyDescent="0.3">
      <c r="A11" s="35"/>
      <c r="B11" s="39"/>
      <c r="C11" s="40"/>
      <c r="D11" s="39"/>
      <c r="E11" s="40"/>
      <c r="F11" s="43"/>
      <c r="G11" s="44"/>
      <c r="H11" s="47"/>
      <c r="I11" s="48"/>
    </row>
    <row r="12" spans="1:9" x14ac:dyDescent="0.25">
      <c r="A12" s="35"/>
      <c r="B12" s="37" t="s">
        <v>35</v>
      </c>
      <c r="C12" s="51"/>
      <c r="D12" s="37">
        <v>0</v>
      </c>
      <c r="E12" s="38"/>
      <c r="F12" s="41"/>
      <c r="G12" s="42"/>
      <c r="H12" s="47"/>
      <c r="I12" s="48"/>
    </row>
    <row r="13" spans="1:9" ht="15.75" thickBot="1" x14ac:dyDescent="0.3">
      <c r="A13" s="36"/>
      <c r="B13" s="52"/>
      <c r="C13" s="53"/>
      <c r="D13" s="39"/>
      <c r="E13" s="40"/>
      <c r="F13" s="43"/>
      <c r="G13" s="44"/>
      <c r="H13" s="49"/>
      <c r="I13" s="50"/>
    </row>
    <row r="14" spans="1:9" x14ac:dyDescent="0.25">
      <c r="A14" s="34" t="s">
        <v>38</v>
      </c>
      <c r="B14" s="37" t="s">
        <v>34</v>
      </c>
      <c r="C14" s="38"/>
      <c r="D14" s="37">
        <v>5</v>
      </c>
      <c r="E14" s="38"/>
      <c r="F14" s="41"/>
      <c r="G14" s="42"/>
      <c r="H14" s="45"/>
      <c r="I14" s="46"/>
    </row>
    <row r="15" spans="1:9" ht="15.75" thickBot="1" x14ac:dyDescent="0.3">
      <c r="A15" s="35"/>
      <c r="B15" s="39"/>
      <c r="C15" s="40"/>
      <c r="D15" s="39"/>
      <c r="E15" s="40"/>
      <c r="F15" s="43"/>
      <c r="G15" s="44"/>
      <c r="H15" s="47"/>
      <c r="I15" s="48"/>
    </row>
    <row r="16" spans="1:9" x14ac:dyDescent="0.25">
      <c r="A16" s="35"/>
      <c r="B16" s="37" t="s">
        <v>35</v>
      </c>
      <c r="C16" s="51"/>
      <c r="D16" s="37">
        <v>0</v>
      </c>
      <c r="E16" s="38"/>
      <c r="F16" s="41"/>
      <c r="G16" s="42"/>
      <c r="H16" s="47"/>
      <c r="I16" s="48"/>
    </row>
    <row r="17" spans="1:9" ht="15.75" thickBot="1" x14ac:dyDescent="0.3">
      <c r="A17" s="36"/>
      <c r="B17" s="52"/>
      <c r="C17" s="53"/>
      <c r="D17" s="39"/>
      <c r="E17" s="40"/>
      <c r="F17" s="43"/>
      <c r="G17" s="44"/>
      <c r="H17" s="49"/>
      <c r="I17" s="50"/>
    </row>
    <row r="18" spans="1:9" ht="15.75" thickBot="1" x14ac:dyDescent="0.3">
      <c r="A18" s="31" t="s">
        <v>36</v>
      </c>
      <c r="B18" s="59"/>
      <c r="C18" s="59"/>
      <c r="D18" s="60">
        <f>SUM(D6:E17)</f>
        <v>15</v>
      </c>
      <c r="E18" s="61"/>
      <c r="F18" s="60">
        <f>SUM(F6:G17)</f>
        <v>0</v>
      </c>
      <c r="G18" s="61"/>
      <c r="H18" s="59"/>
      <c r="I18" s="62"/>
    </row>
    <row r="19" spans="1:9" x14ac:dyDescent="0.25">
      <c r="A19" s="32"/>
    </row>
    <row r="22" spans="1:9" x14ac:dyDescent="0.25">
      <c r="A22" s="33"/>
      <c r="B22" s="63"/>
      <c r="C22" s="63"/>
      <c r="D22" s="64"/>
      <c r="E22" s="64"/>
      <c r="F22" s="64"/>
      <c r="G22" s="64"/>
      <c r="H22" s="63"/>
      <c r="I22" s="63"/>
    </row>
  </sheetData>
  <mergeCells count="36">
    <mergeCell ref="B18:C18"/>
    <mergeCell ref="D18:E18"/>
    <mergeCell ref="F18:G18"/>
    <mergeCell ref="H18:I18"/>
    <mergeCell ref="B22:C22"/>
    <mergeCell ref="D22:E22"/>
    <mergeCell ref="F22:G22"/>
    <mergeCell ref="H22:I22"/>
    <mergeCell ref="A14:A17"/>
    <mergeCell ref="B14:C15"/>
    <mergeCell ref="D14:E15"/>
    <mergeCell ref="F14:G15"/>
    <mergeCell ref="H14:I17"/>
    <mergeCell ref="B16:C17"/>
    <mergeCell ref="D16:E17"/>
    <mergeCell ref="F16:G17"/>
    <mergeCell ref="A6:A9"/>
    <mergeCell ref="B6:C7"/>
    <mergeCell ref="D6:E7"/>
    <mergeCell ref="B5:C5"/>
    <mergeCell ref="D5:E5"/>
    <mergeCell ref="F5:G5"/>
    <mergeCell ref="H5:I5"/>
    <mergeCell ref="F6:G7"/>
    <mergeCell ref="H6:I9"/>
    <mergeCell ref="B8:C9"/>
    <mergeCell ref="D8:E9"/>
    <mergeCell ref="F8:G9"/>
    <mergeCell ref="A10:A13"/>
    <mergeCell ref="B10:C11"/>
    <mergeCell ref="D10:E11"/>
    <mergeCell ref="F10:G11"/>
    <mergeCell ref="H10:I13"/>
    <mergeCell ref="B12:C13"/>
    <mergeCell ref="D12:E13"/>
    <mergeCell ref="F12:G13"/>
  </mergeCells>
  <pageMargins left="0.7" right="0.7" top="0.78740157499999996" bottom="0.78740157499999996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Cenová nabídka</vt:lpstr>
      <vt:lpstr>Kvalitativní úroveň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2026-03-31T10:50:01Z</cp:lastPrinted>
  <dcterms:created xsi:type="dcterms:W3CDTF">2016-10-25T07:22:38Z</dcterms:created>
  <dcterms:modified xsi:type="dcterms:W3CDTF">2026-03-31T10:50:04Z</dcterms:modified>
</cp:coreProperties>
</file>