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6\Léčivé přípravky\ACIKLOVIR\"/>
    </mc:Choice>
  </mc:AlternateContent>
  <xr:revisionPtr revIDLastSave="0" documentId="13_ncr:1_{515B74A6-94B4-4A1C-8279-103B35AC43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 - část 1" sheetId="6" r:id="rId1"/>
    <sheet name="Cenová nabídka - část 2" sheetId="5" r:id="rId2"/>
    <sheet name="Cenová nabídka - část 3" sheetId="13" r:id="rId3"/>
    <sheet name="List2" sheetId="2" state="hidden" r:id="rId4"/>
    <sheet name="List3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3" l="1"/>
  <c r="N7" i="13"/>
  <c r="N6" i="13"/>
  <c r="N8" i="5"/>
  <c r="N7" i="5"/>
  <c r="N8" i="6"/>
  <c r="N7" i="6"/>
  <c r="N10" i="13" l="1"/>
  <c r="N11" i="13" s="1"/>
  <c r="N11" i="6"/>
  <c r="N6" i="5"/>
  <c r="N10" i="5" s="1"/>
  <c r="N12" i="6" l="1"/>
  <c r="N11" i="5"/>
</calcChain>
</file>

<file path=xl/sharedStrings.xml><?xml version="1.0" encoding="utf-8"?>
<sst xmlns="http://schemas.openxmlformats.org/spreadsheetml/2006/main" count="89" uniqueCount="33">
  <si>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</si>
  <si>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</si>
  <si>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</si>
  <si>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</si>
  <si>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</si>
  <si>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</si>
  <si>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</si>
  <si>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</si>
  <si>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</si>
  <si>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</si>
  <si>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</si>
  <si>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</si>
  <si>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</si>
  <si>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</si>
  <si>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</si>
  <si>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</si>
  <si>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</si>
  <si>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</si>
  <si>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</si>
  <si>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12 % DPH</t>
  </si>
  <si>
    <t xml:space="preserve">  ACIKLOVIR</t>
  </si>
  <si>
    <t>J05AB01</t>
  </si>
  <si>
    <t>HERPESIN</t>
  </si>
  <si>
    <t>200MG TBL NOB 25</t>
  </si>
  <si>
    <t>400MG TBL NOB 25</t>
  </si>
  <si>
    <t xml:space="preserve"> ACIKLOVIR</t>
  </si>
  <si>
    <t>ZIRVIN</t>
  </si>
  <si>
    <t>800MG TBL NOB 35</t>
  </si>
  <si>
    <t>ZOVIRAX</t>
  </si>
  <si>
    <t>Část 1</t>
  </si>
  <si>
    <t>Část 2</t>
  </si>
  <si>
    <t>Část 3</t>
  </si>
  <si>
    <t>Název VZ: Léčivé přípravky s účinnou látkou ACIKLOVIR pro veřejnou část lékárny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</si>
</sst>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hair">
        <color indexed="64"/>
      </top>
      <bottom style="thin">
        <color theme="0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2" fillId="0" borderId="1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0" fontId="2" fillId="0" borderId="0" xfId="0" applyFont="1"/>
    <xf numFmtId="4" fontId="2" fillId="0" borderId="0" xfId="0" applyNumberFormat="1" applyFont="1"/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3" fillId="2" borderId="16" xfId="0" applyFont="1" applyFill="1" applyBorder="1" applyAlignment="1">
      <alignment vertical="top"/>
    </xf>
    <xf numFmtId="0" fontId="3" fillId="2" borderId="17" xfId="0" applyFont="1" applyFill="1" applyBorder="1" applyAlignment="1">
      <alignment vertical="top"/>
    </xf>
    <xf numFmtId="0" fontId="3" fillId="2" borderId="17" xfId="0" applyFont="1" applyFill="1" applyBorder="1" applyAlignment="1">
      <alignment vertical="top" wrapText="1"/>
    </xf>
    <xf numFmtId="4" fontId="3" fillId="2" borderId="18" xfId="0" applyNumberFormat="1" applyFont="1" applyFill="1" applyBorder="1" applyAlignment="1">
      <alignment vertical="top" wrapText="1"/>
    </xf>
    <xf numFmtId="4" fontId="1" fillId="2" borderId="20" xfId="0" applyNumberFormat="1" applyFont="1" applyFill="1" applyBorder="1" applyAlignment="1">
      <alignment wrapText="1"/>
    </xf>
    <xf numFmtId="0" fontId="3" fillId="2" borderId="24" xfId="0" applyFont="1" applyFill="1" applyBorder="1" applyAlignment="1">
      <alignment vertical="top"/>
    </xf>
    <xf numFmtId="0" fontId="3" fillId="4" borderId="24" xfId="0" applyFont="1" applyFill="1" applyBorder="1" applyAlignment="1">
      <alignment vertical="top"/>
    </xf>
    <xf numFmtId="0" fontId="1" fillId="4" borderId="24" xfId="0" applyFont="1" applyFill="1" applyBorder="1"/>
    <xf numFmtId="0" fontId="2" fillId="2" borderId="24" xfId="0" applyFont="1" applyFill="1" applyBorder="1"/>
    <xf numFmtId="4" fontId="1" fillId="2" borderId="25" xfId="0" applyNumberFormat="1" applyFont="1" applyFill="1" applyBorder="1" applyAlignment="1">
      <alignment wrapText="1"/>
    </xf>
    <xf numFmtId="0" fontId="2" fillId="0" borderId="26" xfId="0" applyFont="1" applyBorder="1"/>
    <xf numFmtId="0" fontId="6" fillId="0" borderId="0" xfId="0" applyFont="1"/>
    <xf numFmtId="0" fontId="2" fillId="0" borderId="29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3" fillId="3" borderId="10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center" vertical="top"/>
    </xf>
    <xf numFmtId="0" fontId="3" fillId="2" borderId="22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2" borderId="15" xfId="0" applyFont="1" applyFill="1" applyBorder="1" applyAlignment="1">
      <alignment horizontal="center" vertical="top"/>
    </xf>
    <xf numFmtId="0" fontId="3" fillId="2" borderId="23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3"/>
  <sheetViews>
    <sheetView showGridLines="0" tabSelected="1" workbookViewId="0">
      <selection activeCell="A2" sqref="A2:I2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5" width="22.5703125" customWidth="1"/>
    <col min="6" max="6" width="28.140625" bestFit="1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2" spans="1:14" ht="15" customHeight="1" x14ac:dyDescent="0.25">
      <c r="A2" s="35" t="s">
        <v>32</v>
      </c>
      <c r="B2" s="55"/>
      <c r="C2" s="55"/>
      <c r="D2" s="55"/>
      <c r="E2" s="55"/>
      <c r="F2" s="55"/>
      <c r="G2" s="55"/>
      <c r="H2" s="55"/>
      <c r="I2" s="55"/>
    </row>
    <row r="3" spans="1:14" x14ac:dyDescent="0.25">
      <c r="A3" s="1"/>
      <c r="B3" s="30" t="s">
        <v>29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4" x14ac:dyDescent="0.25">
      <c r="A4" s="1"/>
      <c r="B4" s="56" t="s">
        <v>15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ht="15.75" thickBot="1" x14ac:dyDescent="0.3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4" ht="38.25" x14ac:dyDescent="0.25">
      <c r="A6" s="3"/>
      <c r="B6" s="19" t="s">
        <v>0</v>
      </c>
      <c r="C6" s="20" t="s">
        <v>1</v>
      </c>
      <c r="D6" s="20" t="s">
        <v>2</v>
      </c>
      <c r="E6" s="20" t="s">
        <v>3</v>
      </c>
      <c r="F6" s="20" t="s">
        <v>11</v>
      </c>
      <c r="G6" s="20" t="s">
        <v>4</v>
      </c>
      <c r="H6" s="21" t="s">
        <v>12</v>
      </c>
      <c r="I6" s="21" t="s">
        <v>14</v>
      </c>
      <c r="J6" s="21" t="s">
        <v>6</v>
      </c>
      <c r="K6" s="21" t="s">
        <v>19</v>
      </c>
      <c r="L6" s="21" t="s">
        <v>7</v>
      </c>
      <c r="M6" s="21" t="s">
        <v>9</v>
      </c>
      <c r="N6" s="22" t="s">
        <v>10</v>
      </c>
    </row>
    <row r="7" spans="1:14" x14ac:dyDescent="0.25">
      <c r="A7" s="3"/>
      <c r="B7" s="39" t="s">
        <v>21</v>
      </c>
      <c r="C7" s="42" t="s">
        <v>20</v>
      </c>
      <c r="D7" s="7">
        <v>155938</v>
      </c>
      <c r="E7" s="42" t="s">
        <v>22</v>
      </c>
      <c r="F7" s="7" t="s">
        <v>23</v>
      </c>
      <c r="G7" s="7" t="s">
        <v>23</v>
      </c>
      <c r="H7" s="9"/>
      <c r="I7" s="9"/>
      <c r="J7" s="8"/>
      <c r="K7" s="8"/>
      <c r="L7" s="8"/>
      <c r="M7" s="10">
        <v>6000</v>
      </c>
      <c r="N7" s="23">
        <f>M7*J7</f>
        <v>0</v>
      </c>
    </row>
    <row r="8" spans="1:14" ht="15.75" thickBot="1" x14ac:dyDescent="0.3">
      <c r="A8" s="3"/>
      <c r="B8" s="41"/>
      <c r="C8" s="44"/>
      <c r="D8" s="24">
        <v>155936</v>
      </c>
      <c r="E8" s="44"/>
      <c r="F8" s="24" t="s">
        <v>24</v>
      </c>
      <c r="G8" s="24" t="s">
        <v>24</v>
      </c>
      <c r="H8" s="25"/>
      <c r="I8" s="25"/>
      <c r="J8" s="26"/>
      <c r="K8" s="26"/>
      <c r="L8" s="26"/>
      <c r="M8" s="27">
        <v>34000</v>
      </c>
      <c r="N8" s="28">
        <f t="shared" ref="N8" si="0">M8*J8</f>
        <v>0</v>
      </c>
    </row>
    <row r="9" spans="1:14" x14ac:dyDescent="0.25">
      <c r="A9" s="3"/>
      <c r="B9" s="13"/>
      <c r="C9" s="13"/>
      <c r="D9" s="14"/>
      <c r="E9" s="14"/>
      <c r="F9" s="14"/>
      <c r="G9" s="15"/>
      <c r="H9" s="15"/>
      <c r="I9" s="15"/>
      <c r="J9" s="14"/>
      <c r="K9" s="14"/>
      <c r="L9" s="14"/>
      <c r="M9" s="16"/>
      <c r="N9" s="17"/>
    </row>
    <row r="10" spans="1:14" x14ac:dyDescent="0.25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</row>
    <row r="11" spans="1:14" x14ac:dyDescent="0.25">
      <c r="A11" s="3"/>
      <c r="B11" s="45" t="s">
        <v>5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18">
        <f>SUM(N7:N10)</f>
        <v>0</v>
      </c>
    </row>
    <row r="12" spans="1:14" x14ac:dyDescent="0.25">
      <c r="A12" s="3"/>
      <c r="B12" s="45" t="s">
        <v>16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18">
        <f>N11+(N11*0.12)</f>
        <v>0</v>
      </c>
    </row>
    <row r="13" spans="1:14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</row>
    <row r="14" spans="1:14" x14ac:dyDescent="0.25">
      <c r="A14" s="1"/>
      <c r="B14" s="56" t="s">
        <v>8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</row>
    <row r="15" spans="1:14" x14ac:dyDescent="0.25">
      <c r="A15" s="1"/>
      <c r="B15" s="54" t="s">
        <v>17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14" x14ac:dyDescent="0.25">
      <c r="A16" s="1"/>
      <c r="B16" s="54" t="s">
        <v>13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/>
    </row>
    <row r="17" spans="1:14" x14ac:dyDescent="0.25">
      <c r="A17" s="1"/>
      <c r="B17" s="54" t="s">
        <v>18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50"/>
    </row>
    <row r="18" spans="1:14" x14ac:dyDescent="0.25">
      <c r="A18" s="1"/>
      <c r="B18" s="2"/>
      <c r="C18" s="2"/>
      <c r="D18" s="2"/>
      <c r="E18" s="2"/>
      <c r="F18" s="2"/>
      <c r="G18" s="1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30"/>
      <c r="C19" s="11"/>
      <c r="D19" s="11"/>
      <c r="E19" s="11"/>
      <c r="F19" s="11"/>
      <c r="G19" s="29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32"/>
      <c r="E20" s="33"/>
      <c r="F20" s="33"/>
      <c r="G20" s="29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32"/>
      <c r="E21" s="33"/>
      <c r="F21" s="33"/>
      <c r="G21" s="29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34"/>
      <c r="E22" s="33"/>
      <c r="F22" s="33"/>
      <c r="G22" s="29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34"/>
      <c r="E23" s="33"/>
      <c r="F23" s="33"/>
      <c r="G23" s="29"/>
      <c r="H23" s="1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32"/>
      <c r="E24" s="33"/>
      <c r="F24" s="33"/>
      <c r="G24" s="29"/>
      <c r="H24" s="1"/>
      <c r="I24" s="1"/>
      <c r="J24" s="1"/>
      <c r="K24" s="1"/>
      <c r="L24" s="1"/>
      <c r="M24" s="1"/>
      <c r="N24" s="6"/>
    </row>
    <row r="25" spans="1:14" x14ac:dyDescent="0.25">
      <c r="A25" s="3"/>
      <c r="B25" s="11"/>
      <c r="C25" s="11"/>
      <c r="D25" s="32"/>
      <c r="E25" s="33"/>
      <c r="F25" s="33"/>
      <c r="G25" s="29"/>
      <c r="H25" s="1"/>
      <c r="I25" s="1"/>
      <c r="J25" s="1"/>
      <c r="K25" s="1"/>
      <c r="L25" s="1"/>
      <c r="M25" s="1"/>
      <c r="N25" s="6"/>
    </row>
    <row r="26" spans="1:14" x14ac:dyDescent="0.25">
      <c r="A26" s="3"/>
      <c r="B26" s="11"/>
      <c r="C26" s="11"/>
      <c r="D26" s="32"/>
      <c r="E26" s="33"/>
      <c r="F26" s="33"/>
      <c r="G26" s="29"/>
      <c r="H26" s="1"/>
      <c r="I26" s="1"/>
      <c r="J26" s="1"/>
      <c r="K26" s="1"/>
      <c r="L26" s="1"/>
      <c r="M26" s="1"/>
      <c r="N26" s="6"/>
    </row>
    <row r="27" spans="1:14" x14ac:dyDescent="0.25">
      <c r="A27" s="3"/>
      <c r="B27" s="11"/>
      <c r="C27" s="11"/>
      <c r="D27" s="32"/>
      <c r="E27" s="33"/>
      <c r="F27" s="33"/>
      <c r="G27" s="29"/>
      <c r="H27" s="1"/>
      <c r="I27" s="1"/>
      <c r="J27" s="1"/>
      <c r="K27" s="1"/>
      <c r="L27" s="1"/>
      <c r="M27" s="1"/>
      <c r="N27" s="6"/>
    </row>
    <row r="28" spans="1:14" x14ac:dyDescent="0.25">
      <c r="A28" s="3"/>
      <c r="B28" s="11"/>
      <c r="C28" s="11"/>
      <c r="D28" s="32"/>
      <c r="E28" s="33"/>
      <c r="F28" s="33"/>
      <c r="G28" s="29"/>
      <c r="H28" s="1"/>
      <c r="I28" s="1"/>
      <c r="J28" s="1"/>
      <c r="K28" s="1"/>
      <c r="L28" s="1"/>
      <c r="M28" s="1"/>
      <c r="N28" s="6"/>
    </row>
    <row r="29" spans="1:14" x14ac:dyDescent="0.25">
      <c r="A29" s="3"/>
      <c r="B29" s="11"/>
      <c r="C29" s="11"/>
      <c r="D29" s="32"/>
      <c r="E29" s="33"/>
      <c r="F29" s="33"/>
      <c r="G29" s="29"/>
      <c r="H29" s="1"/>
      <c r="I29" s="1"/>
      <c r="J29" s="1"/>
      <c r="K29" s="1"/>
      <c r="L29" s="1"/>
      <c r="M29" s="1"/>
      <c r="N29" s="6"/>
    </row>
    <row r="30" spans="1:14" x14ac:dyDescent="0.25">
      <c r="B30" s="11"/>
      <c r="C30" s="11"/>
      <c r="D30" s="32"/>
      <c r="E30" s="33"/>
      <c r="F30" s="33"/>
    </row>
    <row r="33" spans="2:2" x14ac:dyDescent="0.25">
      <c r="B33" s="11"/>
    </row>
  </sheetData>
  <mergeCells count="22">
    <mergeCell ref="D30:F30"/>
    <mergeCell ref="B15:N15"/>
    <mergeCell ref="D29:F29"/>
    <mergeCell ref="A2:I2"/>
    <mergeCell ref="B4:N4"/>
    <mergeCell ref="B11:M11"/>
    <mergeCell ref="B12:M12"/>
    <mergeCell ref="B14:N14"/>
    <mergeCell ref="D26:F26"/>
    <mergeCell ref="D27:F27"/>
    <mergeCell ref="D28:F28"/>
    <mergeCell ref="B16:N16"/>
    <mergeCell ref="B17:N17"/>
    <mergeCell ref="D20:F20"/>
    <mergeCell ref="D21:F21"/>
    <mergeCell ref="D24:F24"/>
    <mergeCell ref="B7:B8"/>
    <mergeCell ref="C7:C8"/>
    <mergeCell ref="E7:E8"/>
    <mergeCell ref="D25:F25"/>
    <mergeCell ref="D22:F22"/>
    <mergeCell ref="D23:F23"/>
  </mergeCells>
  <pageMargins left="0.7" right="0.7" top="0.78740157499999996" bottom="0.78740157499999996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7"/>
  <sheetViews>
    <sheetView showGridLines="0" workbookViewId="0">
      <selection activeCell="B2" sqref="B2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5" width="22.5703125" customWidth="1"/>
    <col min="6" max="6" width="30.85546875" bestFit="1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35"/>
      <c r="B1" s="35"/>
      <c r="C1" s="35"/>
      <c r="D1" s="35"/>
      <c r="E1" s="35"/>
      <c r="F1" s="35"/>
      <c r="G1" s="35"/>
      <c r="H1" s="35"/>
      <c r="I1" s="35"/>
    </row>
    <row r="2" spans="1:14" x14ac:dyDescent="0.25">
      <c r="A2" s="1"/>
      <c r="B2" s="30" t="s">
        <v>30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36" t="s">
        <v>15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ht="15.75" thickBot="1" x14ac:dyDescent="0.3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x14ac:dyDescent="0.25">
      <c r="A6" s="3"/>
      <c r="B6" s="39" t="s">
        <v>21</v>
      </c>
      <c r="C6" s="42" t="s">
        <v>25</v>
      </c>
      <c r="D6" s="7">
        <v>258590</v>
      </c>
      <c r="E6" s="42" t="s">
        <v>26</v>
      </c>
      <c r="F6" s="7" t="s">
        <v>23</v>
      </c>
      <c r="G6" s="7" t="s">
        <v>23</v>
      </c>
      <c r="H6" s="9"/>
      <c r="I6" s="9"/>
      <c r="J6" s="8"/>
      <c r="K6" s="8"/>
      <c r="L6" s="8"/>
      <c r="M6" s="10">
        <v>600</v>
      </c>
      <c r="N6" s="23">
        <f>J6*M6</f>
        <v>0</v>
      </c>
    </row>
    <row r="7" spans="1:14" x14ac:dyDescent="0.25">
      <c r="A7" s="3"/>
      <c r="B7" s="40"/>
      <c r="C7" s="43"/>
      <c r="D7" s="7">
        <v>258592</v>
      </c>
      <c r="E7" s="43"/>
      <c r="F7" s="7" t="s">
        <v>24</v>
      </c>
      <c r="G7" s="7" t="s">
        <v>24</v>
      </c>
      <c r="H7" s="9"/>
      <c r="I7" s="9"/>
      <c r="J7" s="8"/>
      <c r="K7" s="8"/>
      <c r="L7" s="8"/>
      <c r="M7" s="10">
        <v>600</v>
      </c>
      <c r="N7" s="23">
        <f>M7*J7</f>
        <v>0</v>
      </c>
    </row>
    <row r="8" spans="1:14" ht="15.75" thickBot="1" x14ac:dyDescent="0.3">
      <c r="A8" s="3"/>
      <c r="B8" s="41"/>
      <c r="C8" s="44"/>
      <c r="D8" s="24">
        <v>258595</v>
      </c>
      <c r="E8" s="44"/>
      <c r="F8" s="24" t="s">
        <v>27</v>
      </c>
      <c r="G8" s="24" t="s">
        <v>27</v>
      </c>
      <c r="H8" s="25"/>
      <c r="I8" s="25"/>
      <c r="J8" s="26"/>
      <c r="K8" s="26"/>
      <c r="L8" s="26"/>
      <c r="M8" s="27">
        <v>4500</v>
      </c>
      <c r="N8" s="28">
        <f>M8*J8</f>
        <v>0</v>
      </c>
    </row>
    <row r="9" spans="1:14" x14ac:dyDescent="0.25">
      <c r="A9" s="3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x14ac:dyDescent="0.25">
      <c r="A10" s="3"/>
      <c r="B10" s="45" t="s">
        <v>5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18">
        <f>SUM(N6:N9)</f>
        <v>0</v>
      </c>
    </row>
    <row r="11" spans="1:14" x14ac:dyDescent="0.25">
      <c r="A11" s="3"/>
      <c r="B11" s="45" t="s">
        <v>16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7"/>
      <c r="N11" s="18">
        <f>N10+(N10*0.12)</f>
        <v>0</v>
      </c>
    </row>
    <row r="12" spans="1:14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x14ac:dyDescent="0.25">
      <c r="A13" s="1"/>
      <c r="B13" s="36" t="s">
        <v>8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</row>
    <row r="14" spans="1:14" x14ac:dyDescent="0.25">
      <c r="A14" s="1"/>
      <c r="B14" s="48" t="s">
        <v>17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50"/>
    </row>
    <row r="15" spans="1:14" x14ac:dyDescent="0.25">
      <c r="A15" s="1"/>
      <c r="B15" s="48" t="s">
        <v>13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14" x14ac:dyDescent="0.25">
      <c r="A16" s="1"/>
      <c r="B16" s="59" t="s">
        <v>18</v>
      </c>
      <c r="C16" s="60"/>
      <c r="D16" s="60"/>
      <c r="E16" s="60"/>
      <c r="F16" s="60"/>
      <c r="G16" s="60"/>
      <c r="H16" s="52"/>
      <c r="I16" s="52"/>
      <c r="J16" s="52"/>
      <c r="K16" s="52"/>
      <c r="L16" s="52"/>
      <c r="M16" s="52"/>
      <c r="N16" s="53"/>
    </row>
    <row r="17" spans="1:14" x14ac:dyDescent="0.25">
      <c r="A17" s="3"/>
      <c r="B17" s="11"/>
      <c r="C17" s="11"/>
      <c r="D17" s="11"/>
      <c r="E17" s="11"/>
      <c r="F17" s="11"/>
      <c r="G17" s="11"/>
      <c r="H17" s="29"/>
      <c r="I17" s="1"/>
      <c r="J17" s="1"/>
      <c r="K17" s="1"/>
      <c r="L17" s="1"/>
      <c r="M17" s="1"/>
      <c r="N17" s="6"/>
    </row>
    <row r="18" spans="1:14" x14ac:dyDescent="0.25">
      <c r="A18" s="3"/>
      <c r="B18" s="30"/>
      <c r="C18" s="11"/>
      <c r="D18" s="11"/>
      <c r="E18" s="11"/>
      <c r="F18" s="11"/>
      <c r="G18" s="11"/>
      <c r="H18" s="29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32"/>
      <c r="E19" s="33"/>
      <c r="F19" s="33"/>
      <c r="G19" s="11"/>
      <c r="H19" s="29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34"/>
      <c r="E20" s="33"/>
      <c r="F20" s="33"/>
      <c r="G20" s="11"/>
      <c r="H20" s="29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32"/>
      <c r="E21" s="33"/>
      <c r="F21" s="33"/>
      <c r="G21" s="11"/>
      <c r="H21" s="29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32"/>
      <c r="E22" s="33"/>
      <c r="F22" s="33"/>
      <c r="G22" s="11"/>
      <c r="H22" s="29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32"/>
      <c r="E23" s="33"/>
      <c r="F23" s="33"/>
      <c r="G23" s="11"/>
      <c r="H23" s="29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32"/>
      <c r="E24" s="33"/>
      <c r="F24" s="33"/>
      <c r="G24" s="11"/>
      <c r="H24" s="29"/>
      <c r="I24" s="1"/>
      <c r="J24" s="1"/>
      <c r="K24" s="1"/>
      <c r="L24" s="1"/>
      <c r="M24" s="1"/>
      <c r="N24" s="6"/>
    </row>
    <row r="25" spans="1:14" x14ac:dyDescent="0.25">
      <c r="A25" s="3"/>
      <c r="B25" s="11"/>
      <c r="C25" s="11"/>
      <c r="D25" s="32"/>
      <c r="E25" s="33"/>
      <c r="F25" s="33"/>
      <c r="G25" s="11"/>
      <c r="H25" s="29"/>
      <c r="I25" s="1"/>
      <c r="J25" s="1"/>
      <c r="K25" s="1"/>
      <c r="L25" s="1"/>
      <c r="M25" s="1"/>
      <c r="N25" s="6"/>
    </row>
    <row r="26" spans="1:14" x14ac:dyDescent="0.25">
      <c r="B26" s="11"/>
      <c r="C26" s="11"/>
      <c r="D26" s="32"/>
      <c r="E26" s="33"/>
      <c r="F26" s="33"/>
    </row>
    <row r="27" spans="1:14" x14ac:dyDescent="0.25">
      <c r="B27" s="11"/>
      <c r="C27" s="11"/>
      <c r="D27" s="32"/>
      <c r="E27" s="33"/>
      <c r="F27" s="33"/>
    </row>
  </sheetData>
  <mergeCells count="20">
    <mergeCell ref="B6:B8"/>
    <mergeCell ref="C6:C8"/>
    <mergeCell ref="A1:I1"/>
    <mergeCell ref="B3:N3"/>
    <mergeCell ref="B10:M10"/>
    <mergeCell ref="E6:E8"/>
    <mergeCell ref="D23:F23"/>
    <mergeCell ref="D27:F27"/>
    <mergeCell ref="B15:N15"/>
    <mergeCell ref="B11:M11"/>
    <mergeCell ref="D26:F26"/>
    <mergeCell ref="D24:F24"/>
    <mergeCell ref="D25:F25"/>
    <mergeCell ref="B16:N16"/>
    <mergeCell ref="D19:F19"/>
    <mergeCell ref="D20:F20"/>
    <mergeCell ref="D21:F21"/>
    <mergeCell ref="D22:F22"/>
    <mergeCell ref="B13:N13"/>
    <mergeCell ref="B14:N14"/>
  </mergeCells>
  <pageMargins left="0.7" right="0.7" top="0.78740157499999996" bottom="0.78740157499999996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7"/>
  <sheetViews>
    <sheetView workbookViewId="0">
      <selection activeCell="D23" sqref="D23:F23"/>
    </sheetView>
  </sheetViews>
  <sheetFormatPr defaultRowHeight="15" x14ac:dyDescent="0.25"/>
  <cols>
    <col min="1" max="1" width="2.85546875" customWidth="1"/>
    <col min="3" max="3" width="35.85546875" customWidth="1"/>
    <col min="4" max="4" width="10" customWidth="1"/>
    <col min="5" max="5" width="22.5703125" customWidth="1"/>
    <col min="6" max="6" width="30.85546875" bestFit="1" customWidth="1"/>
    <col min="7" max="7" width="55.28515625" bestFit="1" customWidth="1"/>
    <col min="8" max="9" width="19" customWidth="1"/>
    <col min="10" max="10" width="14.28515625" customWidth="1"/>
    <col min="11" max="11" width="11.7109375" customWidth="1"/>
    <col min="12" max="12" width="14" customWidth="1"/>
    <col min="13" max="13" width="11.85546875" bestFit="1" customWidth="1"/>
    <col min="14" max="14" width="27.85546875" customWidth="1"/>
  </cols>
  <sheetData>
    <row r="1" spans="1:14" x14ac:dyDescent="0.25">
      <c r="A1" s="35"/>
      <c r="B1" s="35"/>
      <c r="C1" s="35"/>
      <c r="D1" s="35"/>
      <c r="E1" s="35"/>
      <c r="F1" s="35"/>
      <c r="G1" s="35"/>
      <c r="H1" s="35"/>
      <c r="I1" s="35"/>
    </row>
    <row r="2" spans="1:14" x14ac:dyDescent="0.25">
      <c r="A2" s="1"/>
      <c r="B2" s="30" t="s">
        <v>31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5">
      <c r="A3" s="1"/>
      <c r="B3" s="36" t="s">
        <v>15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ht="15.75" thickBot="1" x14ac:dyDescent="0.3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5" spans="1:14" ht="38.25" x14ac:dyDescent="0.25">
      <c r="A5" s="3"/>
      <c r="B5" s="19" t="s">
        <v>0</v>
      </c>
      <c r="C5" s="20" t="s">
        <v>1</v>
      </c>
      <c r="D5" s="20" t="s">
        <v>2</v>
      </c>
      <c r="E5" s="20" t="s">
        <v>3</v>
      </c>
      <c r="F5" s="20" t="s">
        <v>11</v>
      </c>
      <c r="G5" s="20" t="s">
        <v>4</v>
      </c>
      <c r="H5" s="21" t="s">
        <v>12</v>
      </c>
      <c r="I5" s="21" t="s">
        <v>14</v>
      </c>
      <c r="J5" s="21" t="s">
        <v>6</v>
      </c>
      <c r="K5" s="21" t="s">
        <v>19</v>
      </c>
      <c r="L5" s="21" t="s">
        <v>7</v>
      </c>
      <c r="M5" s="21" t="s">
        <v>9</v>
      </c>
      <c r="N5" s="22" t="s">
        <v>10</v>
      </c>
    </row>
    <row r="6" spans="1:14" x14ac:dyDescent="0.25">
      <c r="A6" s="3"/>
      <c r="B6" s="39" t="s">
        <v>21</v>
      </c>
      <c r="C6" s="42" t="s">
        <v>25</v>
      </c>
      <c r="D6" s="7">
        <v>237620</v>
      </c>
      <c r="E6" s="42" t="s">
        <v>28</v>
      </c>
      <c r="F6" s="7" t="s">
        <v>23</v>
      </c>
      <c r="G6" s="7" t="s">
        <v>23</v>
      </c>
      <c r="H6" s="9"/>
      <c r="I6" s="9"/>
      <c r="J6" s="8"/>
      <c r="K6" s="8"/>
      <c r="L6" s="8"/>
      <c r="M6" s="10">
        <v>1200</v>
      </c>
      <c r="N6" s="23">
        <f>J6*M6</f>
        <v>0</v>
      </c>
    </row>
    <row r="7" spans="1:14" x14ac:dyDescent="0.25">
      <c r="A7" s="3"/>
      <c r="B7" s="40"/>
      <c r="C7" s="43"/>
      <c r="D7" s="7">
        <v>284142</v>
      </c>
      <c r="E7" s="43"/>
      <c r="F7" s="7" t="s">
        <v>24</v>
      </c>
      <c r="G7" s="7" t="s">
        <v>24</v>
      </c>
      <c r="H7" s="9"/>
      <c r="I7" s="9"/>
      <c r="J7" s="8"/>
      <c r="K7" s="8"/>
      <c r="L7" s="8"/>
      <c r="M7" s="10">
        <v>7200</v>
      </c>
      <c r="N7" s="23">
        <f>M7*J7</f>
        <v>0</v>
      </c>
    </row>
    <row r="8" spans="1:14" ht="15.75" thickBot="1" x14ac:dyDescent="0.3">
      <c r="A8" s="3"/>
      <c r="B8" s="41"/>
      <c r="C8" s="44"/>
      <c r="D8" s="24">
        <v>237622</v>
      </c>
      <c r="E8" s="44"/>
      <c r="F8" s="24" t="s">
        <v>27</v>
      </c>
      <c r="G8" s="24" t="s">
        <v>27</v>
      </c>
      <c r="H8" s="25"/>
      <c r="I8" s="25"/>
      <c r="J8" s="26"/>
      <c r="K8" s="26"/>
      <c r="L8" s="26"/>
      <c r="M8" s="27">
        <v>700</v>
      </c>
      <c r="N8" s="28">
        <f>M8*J8</f>
        <v>0</v>
      </c>
    </row>
    <row r="9" spans="1:14" x14ac:dyDescent="0.25">
      <c r="A9" s="3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x14ac:dyDescent="0.25">
      <c r="A10" s="3"/>
      <c r="B10" s="45" t="s">
        <v>5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18">
        <f>SUM(N6:N9)</f>
        <v>0</v>
      </c>
    </row>
    <row r="11" spans="1:14" x14ac:dyDescent="0.25">
      <c r="A11" s="3"/>
      <c r="B11" s="45" t="s">
        <v>16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7"/>
      <c r="N11" s="18">
        <f>N10+(N10*0.12)</f>
        <v>0</v>
      </c>
    </row>
    <row r="12" spans="1:14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</row>
    <row r="13" spans="1:14" x14ac:dyDescent="0.25">
      <c r="A13" s="1"/>
      <c r="B13" s="36" t="s">
        <v>8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</row>
    <row r="14" spans="1:14" x14ac:dyDescent="0.25">
      <c r="A14" s="1"/>
      <c r="B14" s="48" t="s">
        <v>17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50"/>
    </row>
    <row r="15" spans="1:14" x14ac:dyDescent="0.25">
      <c r="A15" s="1"/>
      <c r="B15" s="48" t="s">
        <v>13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14" x14ac:dyDescent="0.25">
      <c r="A16" s="1"/>
      <c r="B16" s="51" t="s">
        <v>18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4" x14ac:dyDescent="0.25">
      <c r="A17" s="1"/>
      <c r="B17" s="2"/>
      <c r="C17" s="2"/>
      <c r="D17" s="2"/>
      <c r="E17" s="2"/>
      <c r="F17" s="2"/>
      <c r="G17" s="1"/>
      <c r="H17" s="1"/>
      <c r="I17" s="1"/>
      <c r="J17" s="1"/>
      <c r="K17" s="1"/>
      <c r="L17" s="1"/>
      <c r="M17" s="1"/>
      <c r="N17" s="6"/>
    </row>
    <row r="18" spans="1:14" x14ac:dyDescent="0.25">
      <c r="A18" s="3"/>
      <c r="B18" s="30"/>
      <c r="C18" s="11"/>
      <c r="D18" s="11"/>
      <c r="E18" s="11"/>
      <c r="F18" s="11"/>
      <c r="G18" s="29"/>
      <c r="H18" s="1"/>
      <c r="I18" s="1"/>
      <c r="J18" s="1"/>
      <c r="K18" s="1"/>
      <c r="L18" s="1"/>
      <c r="M18" s="1"/>
      <c r="N18" s="6"/>
    </row>
    <row r="19" spans="1:14" x14ac:dyDescent="0.25">
      <c r="A19" s="3"/>
      <c r="B19" s="11"/>
      <c r="C19" s="11"/>
      <c r="D19" s="32"/>
      <c r="E19" s="33"/>
      <c r="F19" s="33"/>
      <c r="G19" s="29"/>
      <c r="H19" s="1"/>
      <c r="I19" s="1"/>
      <c r="J19" s="1"/>
      <c r="K19" s="1"/>
      <c r="L19" s="1"/>
      <c r="M19" s="1"/>
      <c r="N19" s="6"/>
    </row>
    <row r="20" spans="1:14" x14ac:dyDescent="0.25">
      <c r="A20" s="3"/>
      <c r="B20" s="11"/>
      <c r="C20" s="11"/>
      <c r="D20" s="34"/>
      <c r="E20" s="33"/>
      <c r="F20" s="33"/>
      <c r="G20" s="29"/>
      <c r="H20" s="1"/>
      <c r="I20" s="1"/>
      <c r="J20" s="1"/>
      <c r="K20" s="1"/>
      <c r="L20" s="1"/>
      <c r="M20" s="1"/>
      <c r="N20" s="6"/>
    </row>
    <row r="21" spans="1:14" x14ac:dyDescent="0.25">
      <c r="A21" s="3"/>
      <c r="B21" s="11"/>
      <c r="C21" s="11"/>
      <c r="D21" s="32"/>
      <c r="E21" s="33"/>
      <c r="F21" s="33"/>
      <c r="G21" s="29"/>
      <c r="H21" s="1"/>
      <c r="I21" s="1"/>
      <c r="J21" s="1"/>
      <c r="K21" s="1"/>
      <c r="L21" s="1"/>
      <c r="M21" s="1"/>
      <c r="N21" s="6"/>
    </row>
    <row r="22" spans="1:14" x14ac:dyDescent="0.25">
      <c r="A22" s="3"/>
      <c r="B22" s="11"/>
      <c r="C22" s="11"/>
      <c r="D22" s="32"/>
      <c r="E22" s="33"/>
      <c r="F22" s="33"/>
      <c r="G22" s="29"/>
      <c r="H22" s="1"/>
      <c r="I22" s="1"/>
      <c r="J22" s="1"/>
      <c r="K22" s="1"/>
      <c r="L22" s="1"/>
      <c r="M22" s="1"/>
      <c r="N22" s="6"/>
    </row>
    <row r="23" spans="1:14" x14ac:dyDescent="0.25">
      <c r="A23" s="3"/>
      <c r="B23" s="11"/>
      <c r="C23" s="11"/>
      <c r="D23" s="32"/>
      <c r="E23" s="33"/>
      <c r="F23" s="33"/>
      <c r="G23" s="29"/>
      <c r="H23" s="1"/>
      <c r="I23" s="1"/>
      <c r="J23" s="1"/>
      <c r="K23" s="1"/>
      <c r="L23" s="1"/>
      <c r="M23" s="1"/>
      <c r="N23" s="6"/>
    </row>
    <row r="24" spans="1:14" x14ac:dyDescent="0.25">
      <c r="A24" s="3"/>
      <c r="B24" s="11"/>
      <c r="C24" s="11"/>
      <c r="D24" s="32"/>
      <c r="E24" s="33"/>
      <c r="F24" s="33"/>
      <c r="G24" s="29"/>
      <c r="H24" s="1"/>
      <c r="I24" s="1"/>
      <c r="J24" s="1"/>
      <c r="K24" s="1"/>
      <c r="L24" s="1"/>
      <c r="M24" s="1"/>
      <c r="N24" s="6"/>
    </row>
    <row r="25" spans="1:14" x14ac:dyDescent="0.25">
      <c r="A25" s="3"/>
      <c r="B25" s="11"/>
      <c r="C25" s="11"/>
      <c r="D25" s="32"/>
      <c r="E25" s="33"/>
      <c r="F25" s="33"/>
      <c r="G25" s="29"/>
      <c r="H25" s="1"/>
      <c r="I25" s="1"/>
      <c r="J25" s="1"/>
      <c r="K25" s="1"/>
      <c r="L25" s="1"/>
      <c r="M25" s="1"/>
      <c r="N25" s="6"/>
    </row>
    <row r="26" spans="1:14" x14ac:dyDescent="0.25">
      <c r="B26" s="11"/>
      <c r="C26" s="11"/>
      <c r="D26" s="32"/>
      <c r="E26" s="33"/>
      <c r="F26" s="33"/>
    </row>
    <row r="27" spans="1:14" x14ac:dyDescent="0.25">
      <c r="B27" s="11"/>
      <c r="C27" s="11"/>
      <c r="D27" s="32"/>
      <c r="E27" s="33"/>
      <c r="F27" s="33"/>
    </row>
  </sheetData>
  <mergeCells count="20">
    <mergeCell ref="D19:F19"/>
    <mergeCell ref="A1:I1"/>
    <mergeCell ref="B3:N3"/>
    <mergeCell ref="B6:B8"/>
    <mergeCell ref="C6:C8"/>
    <mergeCell ref="E6:E8"/>
    <mergeCell ref="B10:M10"/>
    <mergeCell ref="B11:M11"/>
    <mergeCell ref="B13:N13"/>
    <mergeCell ref="B14:N14"/>
    <mergeCell ref="B15:N15"/>
    <mergeCell ref="B16:N16"/>
    <mergeCell ref="D26:F26"/>
    <mergeCell ref="D27:F27"/>
    <mergeCell ref="D20:F20"/>
    <mergeCell ref="D21:F21"/>
    <mergeCell ref="D22:F22"/>
    <mergeCell ref="D23:F23"/>
    <mergeCell ref="D24:F24"/>
    <mergeCell ref="D25:F25"/>
  </mergeCells>
  <pageMargins left="0.7" right="0.7" top="0.78740157499999996" bottom="0.78740157499999996" header="0.3" footer="0.3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Cenová nabídka - část 1</vt:lpstr>
      <vt:lpstr>Cenová nabídka - část 2</vt:lpstr>
      <vt:lpstr>Cenová nabídka - část 3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cp:lastPrinted>2026-04-16T11:32:58Z</cp:lastPrinted>
  <dcterms:created xsi:type="dcterms:W3CDTF">2016-10-25T07:22:38Z</dcterms:created>
  <dcterms:modified xsi:type="dcterms:W3CDTF">2026-04-16T13:13:14Z</dcterms:modified>
</cp:coreProperties>
</file>