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 l="1"/>
  <c r="G110" i="1"/>
  <c r="I110" i="1" s="1"/>
  <c r="F110" i="1"/>
  <c r="H109" i="1"/>
  <c r="G109" i="1"/>
  <c r="I109" i="1" s="1"/>
  <c r="F109" i="1"/>
  <c r="H108" i="1"/>
  <c r="G108" i="1"/>
  <c r="I108" i="1" s="1"/>
  <c r="F108" i="1"/>
  <c r="H107" i="1"/>
  <c r="G107" i="1"/>
  <c r="I107" i="1" s="1"/>
  <c r="F107" i="1"/>
  <c r="H106" i="1"/>
  <c r="G106" i="1"/>
  <c r="I106" i="1" s="1"/>
  <c r="F106" i="1"/>
  <c r="H105" i="1"/>
  <c r="G105" i="1"/>
  <c r="I105" i="1" s="1"/>
  <c r="F105" i="1"/>
  <c r="H104" i="1"/>
  <c r="G104" i="1"/>
  <c r="I104" i="1" s="1"/>
  <c r="F104" i="1"/>
  <c r="H103" i="1"/>
  <c r="G103" i="1"/>
  <c r="I103" i="1" s="1"/>
  <c r="F103" i="1"/>
  <c r="H102" i="1"/>
  <c r="G102" i="1"/>
  <c r="I102" i="1" s="1"/>
  <c r="F102" i="1"/>
  <c r="H101" i="1"/>
  <c r="G101" i="1"/>
  <c r="I101" i="1" s="1"/>
  <c r="F101" i="1"/>
  <c r="H100" i="1"/>
  <c r="G100" i="1"/>
  <c r="I100" i="1" s="1"/>
  <c r="F100" i="1"/>
  <c r="H99" i="1"/>
  <c r="G99" i="1"/>
  <c r="I99" i="1" s="1"/>
  <c r="F99" i="1"/>
  <c r="H98" i="1"/>
  <c r="G98" i="1"/>
  <c r="I98" i="1" s="1"/>
  <c r="F98" i="1"/>
  <c r="H97" i="1"/>
  <c r="G97" i="1"/>
  <c r="I97" i="1" s="1"/>
  <c r="F97" i="1"/>
  <c r="H96" i="1"/>
  <c r="G96" i="1"/>
  <c r="I96" i="1" s="1"/>
  <c r="F96" i="1"/>
  <c r="H95" i="1"/>
  <c r="G95" i="1"/>
  <c r="I95" i="1" s="1"/>
  <c r="F95" i="1"/>
  <c r="H94" i="1"/>
  <c r="G94" i="1"/>
  <c r="I94" i="1" s="1"/>
  <c r="F94" i="1"/>
  <c r="H92" i="1"/>
  <c r="G92" i="1"/>
  <c r="I92" i="1" s="1"/>
  <c r="F92" i="1"/>
  <c r="H90" i="1"/>
  <c r="G90" i="1"/>
  <c r="I90" i="1" s="1"/>
  <c r="F90" i="1"/>
  <c r="H88" i="1"/>
  <c r="G88" i="1"/>
  <c r="I88" i="1" s="1"/>
  <c r="F88" i="1"/>
  <c r="H86" i="1"/>
  <c r="G86" i="1"/>
  <c r="I86" i="1" s="1"/>
  <c r="F86" i="1"/>
  <c r="H85" i="1"/>
  <c r="G85" i="1"/>
  <c r="I85" i="1" s="1"/>
  <c r="F85" i="1"/>
  <c r="H82" i="1"/>
  <c r="G82" i="1"/>
  <c r="I82" i="1" s="1"/>
  <c r="F82" i="1"/>
  <c r="H80" i="1"/>
  <c r="G80" i="1"/>
  <c r="I80" i="1" s="1"/>
  <c r="F80" i="1"/>
  <c r="H77" i="1"/>
  <c r="G77" i="1"/>
  <c r="I77" i="1" s="1"/>
  <c r="F77" i="1"/>
  <c r="H75" i="1"/>
  <c r="G75" i="1"/>
  <c r="I75" i="1" s="1"/>
  <c r="F75" i="1"/>
  <c r="H73" i="1"/>
  <c r="G73" i="1"/>
  <c r="I73" i="1" s="1"/>
  <c r="F73" i="1"/>
  <c r="H72" i="1"/>
  <c r="G72" i="1"/>
  <c r="I72" i="1" s="1"/>
  <c r="F72" i="1"/>
  <c r="H70" i="1"/>
  <c r="G70" i="1"/>
  <c r="I70" i="1" s="1"/>
  <c r="F70" i="1"/>
  <c r="H68" i="1"/>
  <c r="G68" i="1"/>
  <c r="I68" i="1" s="1"/>
  <c r="F68" i="1"/>
  <c r="H65" i="1"/>
  <c r="G65" i="1"/>
  <c r="I65" i="1" s="1"/>
  <c r="I111" i="1" s="1"/>
  <c r="I112" i="1" s="1"/>
  <c r="F65" i="1"/>
  <c r="H46" i="1" l="1"/>
  <c r="G46" i="1"/>
  <c r="I46" i="1" s="1"/>
  <c r="F46" i="1"/>
  <c r="F48" i="1"/>
  <c r="G48" i="1"/>
  <c r="I48" i="1" s="1"/>
  <c r="H48" i="1"/>
  <c r="H56" i="1" l="1"/>
  <c r="G56" i="1"/>
  <c r="I56" i="1" s="1"/>
  <c r="F56" i="1"/>
  <c r="F9" i="1"/>
  <c r="G9" i="1"/>
  <c r="H9" i="1"/>
  <c r="F11" i="1"/>
  <c r="G11" i="1"/>
  <c r="H11" i="1"/>
  <c r="F50" i="1"/>
  <c r="I11" i="1" l="1"/>
  <c r="I9" i="1"/>
  <c r="G6" i="1" l="1"/>
  <c r="H6" i="1"/>
  <c r="G14" i="1"/>
  <c r="H14" i="1"/>
  <c r="G15" i="1"/>
  <c r="H15" i="1"/>
  <c r="G16" i="1"/>
  <c r="H16" i="1"/>
  <c r="G17" i="1"/>
  <c r="H17" i="1"/>
  <c r="G19" i="1"/>
  <c r="H19" i="1"/>
  <c r="G21" i="1"/>
  <c r="H21" i="1"/>
  <c r="G24" i="1"/>
  <c r="H24" i="1"/>
  <c r="G26" i="1"/>
  <c r="H26" i="1"/>
  <c r="G29" i="1"/>
  <c r="H29" i="1"/>
  <c r="G31" i="1"/>
  <c r="H31" i="1"/>
  <c r="G33" i="1"/>
  <c r="H33" i="1"/>
  <c r="G35" i="1"/>
  <c r="H35" i="1"/>
  <c r="G37" i="1"/>
  <c r="H37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7" i="1"/>
  <c r="H47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F55" i="1"/>
  <c r="F54" i="1"/>
  <c r="F53" i="1"/>
  <c r="F52" i="1"/>
  <c r="F51" i="1"/>
  <c r="F49" i="1"/>
  <c r="F47" i="1"/>
  <c r="F45" i="1"/>
  <c r="F44" i="1"/>
  <c r="F43" i="1"/>
  <c r="F42" i="1"/>
  <c r="F41" i="1"/>
  <c r="F40" i="1"/>
  <c r="F39" i="1"/>
  <c r="F37" i="1"/>
  <c r="F35" i="1"/>
  <c r="F33" i="1"/>
  <c r="F31" i="1"/>
  <c r="F29" i="1"/>
  <c r="F26" i="1"/>
  <c r="F24" i="1"/>
  <c r="F21" i="1"/>
  <c r="F19" i="1"/>
  <c r="F17" i="1"/>
  <c r="F16" i="1"/>
  <c r="F15" i="1"/>
  <c r="F14" i="1"/>
  <c r="F6" i="1"/>
  <c r="I55" i="1" l="1"/>
  <c r="I41" i="1"/>
  <c r="I51" i="1"/>
  <c r="I21" i="1"/>
  <c r="I52" i="1"/>
  <c r="I42" i="1"/>
  <c r="I6" i="1"/>
  <c r="I49" i="1"/>
  <c r="I40" i="1"/>
  <c r="I29" i="1"/>
  <c r="I47" i="1"/>
  <c r="I15" i="1"/>
  <c r="I45" i="1"/>
  <c r="I50" i="1"/>
  <c r="I35" i="1"/>
  <c r="I33" i="1"/>
  <c r="I16" i="1"/>
  <c r="I17" i="1"/>
  <c r="I53" i="1"/>
  <c r="I43" i="1"/>
  <c r="I31" i="1"/>
  <c r="I24" i="1"/>
  <c r="I19" i="1"/>
  <c r="I14" i="1"/>
  <c r="I54" i="1"/>
  <c r="I44" i="1"/>
  <c r="I39" i="1"/>
  <c r="I37" i="1"/>
  <c r="I26" i="1"/>
  <c r="I57" i="1" l="1"/>
  <c r="I58" i="1" s="1"/>
</calcChain>
</file>

<file path=xl/sharedStrings.xml><?xml version="1.0" encoding="utf-8"?>
<sst xmlns="http://schemas.openxmlformats.org/spreadsheetml/2006/main" count="185" uniqueCount="65">
  <si>
    <t xml:space="preserve">  Množství</t>
  </si>
  <si>
    <t xml:space="preserve">Jedn. Dodávka
(Kč) </t>
  </si>
  <si>
    <t>Jedn. Montáž
(Kč)</t>
  </si>
  <si>
    <t>Jedn. celkem
(Kč)</t>
  </si>
  <si>
    <t>Dodávka (Kč)</t>
  </si>
  <si>
    <t>Montáž (Kč)</t>
  </si>
  <si>
    <t>Celkem (Kč)</t>
  </si>
  <si>
    <t>ks</t>
  </si>
  <si>
    <t>kpl</t>
  </si>
  <si>
    <t>Ostatní</t>
  </si>
  <si>
    <t>Drobný elektroinstalační a spojovací materiál</t>
  </si>
  <si>
    <t>Chlazení</t>
  </si>
  <si>
    <t xml:space="preserve">Armatury přírubové </t>
  </si>
  <si>
    <t>Kompenzátory gumové přírubové PN 16</t>
  </si>
  <si>
    <t>Příruba krková varná PN16, vč. těsnění a šoubů, matic, podložek</t>
  </si>
  <si>
    <t>DN50</t>
  </si>
  <si>
    <t>Armatury závitové</t>
  </si>
  <si>
    <t>2" - DN50</t>
  </si>
  <si>
    <t>Kulový kohout závitový, páka</t>
  </si>
  <si>
    <t>1/2" - DN15</t>
  </si>
  <si>
    <t>Filtr závitový</t>
  </si>
  <si>
    <t>Automatický odvzdušňovací ventil</t>
  </si>
  <si>
    <t>1/2"</t>
  </si>
  <si>
    <t>Potrubní rozvody svařované</t>
  </si>
  <si>
    <t>Ocelové potrubí černé bezešvé</t>
  </si>
  <si>
    <t>DN50 (57,0x2,9)</t>
  </si>
  <si>
    <t>bm</t>
  </si>
  <si>
    <t>Ocelové koleno varné</t>
  </si>
  <si>
    <t>Izolace potrubí</t>
  </si>
  <si>
    <t>Izolace potrubí DN50</t>
  </si>
  <si>
    <t>Izolace armatur do DN50</t>
  </si>
  <si>
    <t>FX-4(3)-54/57</t>
  </si>
  <si>
    <t>Oplechování potrubí pozinkovaným plechem</t>
  </si>
  <si>
    <t>Potrubí do DN50</t>
  </si>
  <si>
    <t>Snímatelné oplechování armatu</t>
  </si>
  <si>
    <t>do DN50</t>
  </si>
  <si>
    <t>Vyregulování soustavy, seřízení vyvažovacích armatur</t>
  </si>
  <si>
    <t>Nosné konstrukce</t>
  </si>
  <si>
    <t>kg</t>
  </si>
  <si>
    <t>Úprava konstrukce pro umístění venkovních chillerů a suchého chladiče</t>
  </si>
  <si>
    <t>Pomocný materiál</t>
  </si>
  <si>
    <t>Identifikační označení a štítky</t>
  </si>
  <si>
    <t>Staveništní zařízení  - uložení veškerého materiálu a zařízení mimo budovu do připraveného prostoru</t>
  </si>
  <si>
    <t>Napuštění systému</t>
  </si>
  <si>
    <t>Proplach potrubí</t>
  </si>
  <si>
    <t>Zkoušky a revize</t>
  </si>
  <si>
    <t>Tlaková zkouška</t>
  </si>
  <si>
    <t>Revize chladících zařízení (SQS,) včetně vystavení evidenční knihy a provozního deníku</t>
  </si>
  <si>
    <t>CELKEM (bez DPH)</t>
  </si>
  <si>
    <t>CELKEM (vč. DPH)</t>
  </si>
  <si>
    <t>Armaflex AC tl 19mm (případně jiný výrobek shodné kvalitativní úrovně)</t>
  </si>
  <si>
    <t>Izolační objímky Armafix tl. 19 mm vč. ocelové objímky (případně jiný výrobek shodné kvalitativní úrovně)</t>
  </si>
  <si>
    <t>Chladící jednotka</t>
  </si>
  <si>
    <t xml:space="preserve">Bloková chladící jednotka vzduchem chlazeným kondenzátorem </t>
  </si>
  <si>
    <t>Nemrznoucí směs coolstar NGL20</t>
  </si>
  <si>
    <t>Příprava a provedení komplexní zkoušky celého systému chlazení technologie a monitoringu 20 hodin</t>
  </si>
  <si>
    <t>manipulační a dopravnií náklady</t>
  </si>
  <si>
    <t>5/4" - DN32</t>
  </si>
  <si>
    <t>Kulový kohout 1" 3 cestný se servopohonem 230V, on/off</t>
  </si>
  <si>
    <t>FN Brno - výměna chilleru obj. F</t>
  </si>
  <si>
    <t>Zapojení elektro a MaR</t>
  </si>
  <si>
    <t>Odsátí chladiva a ekolog. Likvidace chaladiva starého zařízení</t>
  </si>
  <si>
    <t>FN Brno - výměna chilleru obj. Z</t>
  </si>
  <si>
    <t>manipulační a dopravní náklady</t>
  </si>
  <si>
    <t>Zkušební provoz, předvedení funkčnosti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</si>
</sst>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Calibri"/>
      <family val="2"/>
      <charset val="238"/>
    </font>
    <font>
      <b/>
      <sz val="10"/>
      <name val="Arial CE"/>
    </font>
    <font>
      <sz val="10"/>
      <name val="Calibri"/>
      <family val="2"/>
      <charset val="238"/>
    </font>
    <font>
      <b/>
      <sz val="14"/>
      <name val="Arial CE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 CE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2" applyFont="1"/>
    <xf numFmtId="0" fontId="2" fillId="0" borderId="0" xfId="2" applyAlignment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" fillId="0" borderId="0" xfId="2"/>
    <xf numFmtId="0" fontId="2" fillId="0" borderId="0" xfId="2" applyFont="1" applyFill="1" applyAlignment="1" applyProtection="1">
      <alignment horizontal="center" vertical="center" wrapText="1"/>
    </xf>
    <xf numFmtId="3" fontId="2" fillId="0" borderId="0" xfId="2" applyNumberFormat="1" applyFont="1" applyFill="1" applyAlignment="1" applyProtection="1">
      <alignment vertical="center"/>
    </xf>
    <xf numFmtId="0" fontId="3" fillId="0" borderId="1" xfId="2" applyFont="1" applyBorder="1" applyAlignment="1">
      <alignment wrapText="1"/>
    </xf>
    <xf numFmtId="0" fontId="5" fillId="0" borderId="1" xfId="2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wrapText="1"/>
    </xf>
    <xf numFmtId="0" fontId="6" fillId="2" borderId="1" xfId="2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vertical="center"/>
    </xf>
    <xf numFmtId="0" fontId="7" fillId="0" borderId="1" xfId="2" applyFont="1" applyBorder="1" applyAlignment="1">
      <alignment wrapText="1"/>
    </xf>
    <xf numFmtId="0" fontId="9" fillId="0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/>
    </xf>
    <xf numFmtId="3" fontId="12" fillId="0" borderId="1" xfId="2" applyNumberFormat="1" applyFont="1" applyFill="1" applyBorder="1" applyAlignment="1" applyProtection="1">
      <alignment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0" fillId="0" borderId="1" xfId="0" applyFill="1" applyBorder="1"/>
    <xf numFmtId="0" fontId="2" fillId="0" borderId="0" xfId="2" applyFill="1" applyAlignment="1">
      <alignment vertical="center"/>
    </xf>
    <xf numFmtId="0" fontId="3" fillId="4" borderId="1" xfId="2" applyFont="1" applyFill="1" applyBorder="1" applyAlignment="1" applyProtection="1">
      <alignment vertical="center" wrapText="1"/>
    </xf>
    <xf numFmtId="0" fontId="3" fillId="4" borderId="1" xfId="2" applyFont="1" applyFill="1" applyBorder="1" applyAlignment="1" applyProtection="1">
      <alignment vertical="center"/>
    </xf>
    <xf numFmtId="3" fontId="3" fillId="4" borderId="1" xfId="2" applyNumberFormat="1" applyFont="1" applyFill="1" applyBorder="1" applyAlignment="1" applyProtection="1">
      <alignment horizontal="center" vertical="center" wrapText="1"/>
    </xf>
    <xf numFmtId="0" fontId="12" fillId="3" borderId="1" xfId="2" applyFont="1" applyFill="1" applyBorder="1" applyAlignment="1" applyProtection="1">
      <alignment horizontal="left" vertical="center" wrapText="1"/>
    </xf>
  </cellXfs>
  <cellStyles count="3">
    <cellStyle name="Čárka" xfId="1" builtinId="3"/>
    <cellStyle name="Normální" xfId="0" builtinId="0"/>
    <cellStyle name="normální_073-2006_Kostal_Nabidka_&amp;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A85" zoomScaleNormal="100" workbookViewId="0">
      <selection activeCell="A106" sqref="A106"/>
    </sheetView>
  </sheetViews>
  <sheetFormatPr defaultRowHeight="12.75" x14ac:dyDescent="0.2"/>
  <cols>
    <col min="1" max="1" width="74" style="5" customWidth="1"/>
    <col min="2" max="3" width="6.140625" style="3" customWidth="1"/>
    <col min="4" max="4" width="14.140625" style="6" customWidth="1"/>
    <col min="5" max="5" width="14" style="6" customWidth="1"/>
    <col min="6" max="6" width="13.140625" style="6" customWidth="1"/>
    <col min="7" max="7" width="15.5703125" style="6" bestFit="1" customWidth="1"/>
    <col min="8" max="8" width="13.5703125" style="6" bestFit="1" customWidth="1"/>
    <col min="9" max="9" width="15.5703125" style="6" bestFit="1" customWidth="1"/>
    <col min="10" max="251" width="9.140625" style="4"/>
    <col min="252" max="253" width="8.85546875" style="4" customWidth="1"/>
    <col min="254" max="254" width="74" style="4" customWidth="1"/>
    <col min="255" max="256" width="6.140625" style="4" customWidth="1"/>
    <col min="257" max="257" width="14.140625" style="4" customWidth="1"/>
    <col min="258" max="258" width="14" style="4" customWidth="1"/>
    <col min="259" max="259" width="13.140625" style="4" customWidth="1"/>
    <col min="260" max="260" width="15.5703125" style="4" bestFit="1" customWidth="1"/>
    <col min="261" max="261" width="13.5703125" style="4" bestFit="1" customWidth="1"/>
    <col min="262" max="262" width="15.5703125" style="4" bestFit="1" customWidth="1"/>
    <col min="263" max="507" width="9.140625" style="4"/>
    <col min="508" max="509" width="8.85546875" style="4" customWidth="1"/>
    <col min="510" max="510" width="74" style="4" customWidth="1"/>
    <col min="511" max="512" width="6.140625" style="4" customWidth="1"/>
    <col min="513" max="513" width="14.140625" style="4" customWidth="1"/>
    <col min="514" max="514" width="14" style="4" customWidth="1"/>
    <col min="515" max="515" width="13.140625" style="4" customWidth="1"/>
    <col min="516" max="516" width="15.5703125" style="4" bestFit="1" customWidth="1"/>
    <col min="517" max="517" width="13.5703125" style="4" bestFit="1" customWidth="1"/>
    <col min="518" max="518" width="15.5703125" style="4" bestFit="1" customWidth="1"/>
    <col min="519" max="763" width="9.140625" style="4"/>
    <col min="764" max="765" width="8.85546875" style="4" customWidth="1"/>
    <col min="766" max="766" width="74" style="4" customWidth="1"/>
    <col min="767" max="768" width="6.140625" style="4" customWidth="1"/>
    <col min="769" max="769" width="14.140625" style="4" customWidth="1"/>
    <col min="770" max="770" width="14" style="4" customWidth="1"/>
    <col min="771" max="771" width="13.140625" style="4" customWidth="1"/>
    <col min="772" max="772" width="15.5703125" style="4" bestFit="1" customWidth="1"/>
    <col min="773" max="773" width="13.5703125" style="4" bestFit="1" customWidth="1"/>
    <col min="774" max="774" width="15.5703125" style="4" bestFit="1" customWidth="1"/>
    <col min="775" max="1019" width="9.140625" style="4"/>
    <col min="1020" max="1021" width="8.85546875" style="4" customWidth="1"/>
    <col min="1022" max="1022" width="74" style="4" customWidth="1"/>
    <col min="1023" max="1024" width="6.140625" style="4" customWidth="1"/>
    <col min="1025" max="1025" width="14.140625" style="4" customWidth="1"/>
    <col min="1026" max="1026" width="14" style="4" customWidth="1"/>
    <col min="1027" max="1027" width="13.140625" style="4" customWidth="1"/>
    <col min="1028" max="1028" width="15.5703125" style="4" bestFit="1" customWidth="1"/>
    <col min="1029" max="1029" width="13.5703125" style="4" bestFit="1" customWidth="1"/>
    <col min="1030" max="1030" width="15.5703125" style="4" bestFit="1" customWidth="1"/>
    <col min="1031" max="1275" width="9.140625" style="4"/>
    <col min="1276" max="1277" width="8.85546875" style="4" customWidth="1"/>
    <col min="1278" max="1278" width="74" style="4" customWidth="1"/>
    <col min="1279" max="1280" width="6.140625" style="4" customWidth="1"/>
    <col min="1281" max="1281" width="14.140625" style="4" customWidth="1"/>
    <col min="1282" max="1282" width="14" style="4" customWidth="1"/>
    <col min="1283" max="1283" width="13.140625" style="4" customWidth="1"/>
    <col min="1284" max="1284" width="15.5703125" style="4" bestFit="1" customWidth="1"/>
    <col min="1285" max="1285" width="13.5703125" style="4" bestFit="1" customWidth="1"/>
    <col min="1286" max="1286" width="15.5703125" style="4" bestFit="1" customWidth="1"/>
    <col min="1287" max="1531" width="9.140625" style="4"/>
    <col min="1532" max="1533" width="8.85546875" style="4" customWidth="1"/>
    <col min="1534" max="1534" width="74" style="4" customWidth="1"/>
    <col min="1535" max="1536" width="6.140625" style="4" customWidth="1"/>
    <col min="1537" max="1537" width="14.140625" style="4" customWidth="1"/>
    <col min="1538" max="1538" width="14" style="4" customWidth="1"/>
    <col min="1539" max="1539" width="13.140625" style="4" customWidth="1"/>
    <col min="1540" max="1540" width="15.5703125" style="4" bestFit="1" customWidth="1"/>
    <col min="1541" max="1541" width="13.5703125" style="4" bestFit="1" customWidth="1"/>
    <col min="1542" max="1542" width="15.5703125" style="4" bestFit="1" customWidth="1"/>
    <col min="1543" max="1787" width="9.140625" style="4"/>
    <col min="1788" max="1789" width="8.85546875" style="4" customWidth="1"/>
    <col min="1790" max="1790" width="74" style="4" customWidth="1"/>
    <col min="1791" max="1792" width="6.140625" style="4" customWidth="1"/>
    <col min="1793" max="1793" width="14.140625" style="4" customWidth="1"/>
    <col min="1794" max="1794" width="14" style="4" customWidth="1"/>
    <col min="1795" max="1795" width="13.140625" style="4" customWidth="1"/>
    <col min="1796" max="1796" width="15.5703125" style="4" bestFit="1" customWidth="1"/>
    <col min="1797" max="1797" width="13.5703125" style="4" bestFit="1" customWidth="1"/>
    <col min="1798" max="1798" width="15.5703125" style="4" bestFit="1" customWidth="1"/>
    <col min="1799" max="2043" width="9.140625" style="4"/>
    <col min="2044" max="2045" width="8.85546875" style="4" customWidth="1"/>
    <col min="2046" max="2046" width="74" style="4" customWidth="1"/>
    <col min="2047" max="2048" width="6.140625" style="4" customWidth="1"/>
    <col min="2049" max="2049" width="14.140625" style="4" customWidth="1"/>
    <col min="2050" max="2050" width="14" style="4" customWidth="1"/>
    <col min="2051" max="2051" width="13.140625" style="4" customWidth="1"/>
    <col min="2052" max="2052" width="15.5703125" style="4" bestFit="1" customWidth="1"/>
    <col min="2053" max="2053" width="13.5703125" style="4" bestFit="1" customWidth="1"/>
    <col min="2054" max="2054" width="15.5703125" style="4" bestFit="1" customWidth="1"/>
    <col min="2055" max="2299" width="9.140625" style="4"/>
    <col min="2300" max="2301" width="8.85546875" style="4" customWidth="1"/>
    <col min="2302" max="2302" width="74" style="4" customWidth="1"/>
    <col min="2303" max="2304" width="6.140625" style="4" customWidth="1"/>
    <col min="2305" max="2305" width="14.140625" style="4" customWidth="1"/>
    <col min="2306" max="2306" width="14" style="4" customWidth="1"/>
    <col min="2307" max="2307" width="13.140625" style="4" customWidth="1"/>
    <col min="2308" max="2308" width="15.5703125" style="4" bestFit="1" customWidth="1"/>
    <col min="2309" max="2309" width="13.5703125" style="4" bestFit="1" customWidth="1"/>
    <col min="2310" max="2310" width="15.5703125" style="4" bestFit="1" customWidth="1"/>
    <col min="2311" max="2555" width="9.140625" style="4"/>
    <col min="2556" max="2557" width="8.85546875" style="4" customWidth="1"/>
    <col min="2558" max="2558" width="74" style="4" customWidth="1"/>
    <col min="2559" max="2560" width="6.140625" style="4" customWidth="1"/>
    <col min="2561" max="2561" width="14.140625" style="4" customWidth="1"/>
    <col min="2562" max="2562" width="14" style="4" customWidth="1"/>
    <col min="2563" max="2563" width="13.140625" style="4" customWidth="1"/>
    <col min="2564" max="2564" width="15.5703125" style="4" bestFit="1" customWidth="1"/>
    <col min="2565" max="2565" width="13.5703125" style="4" bestFit="1" customWidth="1"/>
    <col min="2566" max="2566" width="15.5703125" style="4" bestFit="1" customWidth="1"/>
    <col min="2567" max="2811" width="9.140625" style="4"/>
    <col min="2812" max="2813" width="8.85546875" style="4" customWidth="1"/>
    <col min="2814" max="2814" width="74" style="4" customWidth="1"/>
    <col min="2815" max="2816" width="6.140625" style="4" customWidth="1"/>
    <col min="2817" max="2817" width="14.140625" style="4" customWidth="1"/>
    <col min="2818" max="2818" width="14" style="4" customWidth="1"/>
    <col min="2819" max="2819" width="13.140625" style="4" customWidth="1"/>
    <col min="2820" max="2820" width="15.5703125" style="4" bestFit="1" customWidth="1"/>
    <col min="2821" max="2821" width="13.5703125" style="4" bestFit="1" customWidth="1"/>
    <col min="2822" max="2822" width="15.5703125" style="4" bestFit="1" customWidth="1"/>
    <col min="2823" max="3067" width="9.140625" style="4"/>
    <col min="3068" max="3069" width="8.85546875" style="4" customWidth="1"/>
    <col min="3070" max="3070" width="74" style="4" customWidth="1"/>
    <col min="3071" max="3072" width="6.140625" style="4" customWidth="1"/>
    <col min="3073" max="3073" width="14.140625" style="4" customWidth="1"/>
    <col min="3074" max="3074" width="14" style="4" customWidth="1"/>
    <col min="3075" max="3075" width="13.140625" style="4" customWidth="1"/>
    <col min="3076" max="3076" width="15.5703125" style="4" bestFit="1" customWidth="1"/>
    <col min="3077" max="3077" width="13.5703125" style="4" bestFit="1" customWidth="1"/>
    <col min="3078" max="3078" width="15.5703125" style="4" bestFit="1" customWidth="1"/>
    <col min="3079" max="3323" width="9.140625" style="4"/>
    <col min="3324" max="3325" width="8.85546875" style="4" customWidth="1"/>
    <col min="3326" max="3326" width="74" style="4" customWidth="1"/>
    <col min="3327" max="3328" width="6.140625" style="4" customWidth="1"/>
    <col min="3329" max="3329" width="14.140625" style="4" customWidth="1"/>
    <col min="3330" max="3330" width="14" style="4" customWidth="1"/>
    <col min="3331" max="3331" width="13.140625" style="4" customWidth="1"/>
    <col min="3332" max="3332" width="15.5703125" style="4" bestFit="1" customWidth="1"/>
    <col min="3333" max="3333" width="13.5703125" style="4" bestFit="1" customWidth="1"/>
    <col min="3334" max="3334" width="15.5703125" style="4" bestFit="1" customWidth="1"/>
    <col min="3335" max="3579" width="9.140625" style="4"/>
    <col min="3580" max="3581" width="8.85546875" style="4" customWidth="1"/>
    <col min="3582" max="3582" width="74" style="4" customWidth="1"/>
    <col min="3583" max="3584" width="6.140625" style="4" customWidth="1"/>
    <col min="3585" max="3585" width="14.140625" style="4" customWidth="1"/>
    <col min="3586" max="3586" width="14" style="4" customWidth="1"/>
    <col min="3587" max="3587" width="13.140625" style="4" customWidth="1"/>
    <col min="3588" max="3588" width="15.5703125" style="4" bestFit="1" customWidth="1"/>
    <col min="3589" max="3589" width="13.5703125" style="4" bestFit="1" customWidth="1"/>
    <col min="3590" max="3590" width="15.5703125" style="4" bestFit="1" customWidth="1"/>
    <col min="3591" max="3835" width="9.140625" style="4"/>
    <col min="3836" max="3837" width="8.85546875" style="4" customWidth="1"/>
    <col min="3838" max="3838" width="74" style="4" customWidth="1"/>
    <col min="3839" max="3840" width="6.140625" style="4" customWidth="1"/>
    <col min="3841" max="3841" width="14.140625" style="4" customWidth="1"/>
    <col min="3842" max="3842" width="14" style="4" customWidth="1"/>
    <col min="3843" max="3843" width="13.140625" style="4" customWidth="1"/>
    <col min="3844" max="3844" width="15.5703125" style="4" bestFit="1" customWidth="1"/>
    <col min="3845" max="3845" width="13.5703125" style="4" bestFit="1" customWidth="1"/>
    <col min="3846" max="3846" width="15.5703125" style="4" bestFit="1" customWidth="1"/>
    <col min="3847" max="4091" width="9.140625" style="4"/>
    <col min="4092" max="4093" width="8.85546875" style="4" customWidth="1"/>
    <col min="4094" max="4094" width="74" style="4" customWidth="1"/>
    <col min="4095" max="4096" width="6.140625" style="4" customWidth="1"/>
    <col min="4097" max="4097" width="14.140625" style="4" customWidth="1"/>
    <col min="4098" max="4098" width="14" style="4" customWidth="1"/>
    <col min="4099" max="4099" width="13.140625" style="4" customWidth="1"/>
    <col min="4100" max="4100" width="15.5703125" style="4" bestFit="1" customWidth="1"/>
    <col min="4101" max="4101" width="13.5703125" style="4" bestFit="1" customWidth="1"/>
    <col min="4102" max="4102" width="15.5703125" style="4" bestFit="1" customWidth="1"/>
    <col min="4103" max="4347" width="9.140625" style="4"/>
    <col min="4348" max="4349" width="8.85546875" style="4" customWidth="1"/>
    <col min="4350" max="4350" width="74" style="4" customWidth="1"/>
    <col min="4351" max="4352" width="6.140625" style="4" customWidth="1"/>
    <col min="4353" max="4353" width="14.140625" style="4" customWidth="1"/>
    <col min="4354" max="4354" width="14" style="4" customWidth="1"/>
    <col min="4355" max="4355" width="13.140625" style="4" customWidth="1"/>
    <col min="4356" max="4356" width="15.5703125" style="4" bestFit="1" customWidth="1"/>
    <col min="4357" max="4357" width="13.5703125" style="4" bestFit="1" customWidth="1"/>
    <col min="4358" max="4358" width="15.5703125" style="4" bestFit="1" customWidth="1"/>
    <col min="4359" max="4603" width="9.140625" style="4"/>
    <col min="4604" max="4605" width="8.85546875" style="4" customWidth="1"/>
    <col min="4606" max="4606" width="74" style="4" customWidth="1"/>
    <col min="4607" max="4608" width="6.140625" style="4" customWidth="1"/>
    <col min="4609" max="4609" width="14.140625" style="4" customWidth="1"/>
    <col min="4610" max="4610" width="14" style="4" customWidth="1"/>
    <col min="4611" max="4611" width="13.140625" style="4" customWidth="1"/>
    <col min="4612" max="4612" width="15.5703125" style="4" bestFit="1" customWidth="1"/>
    <col min="4613" max="4613" width="13.5703125" style="4" bestFit="1" customWidth="1"/>
    <col min="4614" max="4614" width="15.5703125" style="4" bestFit="1" customWidth="1"/>
    <col min="4615" max="4859" width="9.140625" style="4"/>
    <col min="4860" max="4861" width="8.85546875" style="4" customWidth="1"/>
    <col min="4862" max="4862" width="74" style="4" customWidth="1"/>
    <col min="4863" max="4864" width="6.140625" style="4" customWidth="1"/>
    <col min="4865" max="4865" width="14.140625" style="4" customWidth="1"/>
    <col min="4866" max="4866" width="14" style="4" customWidth="1"/>
    <col min="4867" max="4867" width="13.140625" style="4" customWidth="1"/>
    <col min="4868" max="4868" width="15.5703125" style="4" bestFit="1" customWidth="1"/>
    <col min="4869" max="4869" width="13.5703125" style="4" bestFit="1" customWidth="1"/>
    <col min="4870" max="4870" width="15.5703125" style="4" bestFit="1" customWidth="1"/>
    <col min="4871" max="5115" width="9.140625" style="4"/>
    <col min="5116" max="5117" width="8.85546875" style="4" customWidth="1"/>
    <col min="5118" max="5118" width="74" style="4" customWidth="1"/>
    <col min="5119" max="5120" width="6.140625" style="4" customWidth="1"/>
    <col min="5121" max="5121" width="14.140625" style="4" customWidth="1"/>
    <col min="5122" max="5122" width="14" style="4" customWidth="1"/>
    <col min="5123" max="5123" width="13.140625" style="4" customWidth="1"/>
    <col min="5124" max="5124" width="15.5703125" style="4" bestFit="1" customWidth="1"/>
    <col min="5125" max="5125" width="13.5703125" style="4" bestFit="1" customWidth="1"/>
    <col min="5126" max="5126" width="15.5703125" style="4" bestFit="1" customWidth="1"/>
    <col min="5127" max="5371" width="9.140625" style="4"/>
    <col min="5372" max="5373" width="8.85546875" style="4" customWidth="1"/>
    <col min="5374" max="5374" width="74" style="4" customWidth="1"/>
    <col min="5375" max="5376" width="6.140625" style="4" customWidth="1"/>
    <col min="5377" max="5377" width="14.140625" style="4" customWidth="1"/>
    <col min="5378" max="5378" width="14" style="4" customWidth="1"/>
    <col min="5379" max="5379" width="13.140625" style="4" customWidth="1"/>
    <col min="5380" max="5380" width="15.5703125" style="4" bestFit="1" customWidth="1"/>
    <col min="5381" max="5381" width="13.5703125" style="4" bestFit="1" customWidth="1"/>
    <col min="5382" max="5382" width="15.5703125" style="4" bestFit="1" customWidth="1"/>
    <col min="5383" max="5627" width="9.140625" style="4"/>
    <col min="5628" max="5629" width="8.85546875" style="4" customWidth="1"/>
    <col min="5630" max="5630" width="74" style="4" customWidth="1"/>
    <col min="5631" max="5632" width="6.140625" style="4" customWidth="1"/>
    <col min="5633" max="5633" width="14.140625" style="4" customWidth="1"/>
    <col min="5634" max="5634" width="14" style="4" customWidth="1"/>
    <col min="5635" max="5635" width="13.140625" style="4" customWidth="1"/>
    <col min="5636" max="5636" width="15.5703125" style="4" bestFit="1" customWidth="1"/>
    <col min="5637" max="5637" width="13.5703125" style="4" bestFit="1" customWidth="1"/>
    <col min="5638" max="5638" width="15.5703125" style="4" bestFit="1" customWidth="1"/>
    <col min="5639" max="5883" width="9.140625" style="4"/>
    <col min="5884" max="5885" width="8.85546875" style="4" customWidth="1"/>
    <col min="5886" max="5886" width="74" style="4" customWidth="1"/>
    <col min="5887" max="5888" width="6.140625" style="4" customWidth="1"/>
    <col min="5889" max="5889" width="14.140625" style="4" customWidth="1"/>
    <col min="5890" max="5890" width="14" style="4" customWidth="1"/>
    <col min="5891" max="5891" width="13.140625" style="4" customWidth="1"/>
    <col min="5892" max="5892" width="15.5703125" style="4" bestFit="1" customWidth="1"/>
    <col min="5893" max="5893" width="13.5703125" style="4" bestFit="1" customWidth="1"/>
    <col min="5894" max="5894" width="15.5703125" style="4" bestFit="1" customWidth="1"/>
    <col min="5895" max="6139" width="9.140625" style="4"/>
    <col min="6140" max="6141" width="8.85546875" style="4" customWidth="1"/>
    <col min="6142" max="6142" width="74" style="4" customWidth="1"/>
    <col min="6143" max="6144" width="6.140625" style="4" customWidth="1"/>
    <col min="6145" max="6145" width="14.140625" style="4" customWidth="1"/>
    <col min="6146" max="6146" width="14" style="4" customWidth="1"/>
    <col min="6147" max="6147" width="13.140625" style="4" customWidth="1"/>
    <col min="6148" max="6148" width="15.5703125" style="4" bestFit="1" customWidth="1"/>
    <col min="6149" max="6149" width="13.5703125" style="4" bestFit="1" customWidth="1"/>
    <col min="6150" max="6150" width="15.5703125" style="4" bestFit="1" customWidth="1"/>
    <col min="6151" max="6395" width="9.140625" style="4"/>
    <col min="6396" max="6397" width="8.85546875" style="4" customWidth="1"/>
    <col min="6398" max="6398" width="74" style="4" customWidth="1"/>
    <col min="6399" max="6400" width="6.140625" style="4" customWidth="1"/>
    <col min="6401" max="6401" width="14.140625" style="4" customWidth="1"/>
    <col min="6402" max="6402" width="14" style="4" customWidth="1"/>
    <col min="6403" max="6403" width="13.140625" style="4" customWidth="1"/>
    <col min="6404" max="6404" width="15.5703125" style="4" bestFit="1" customWidth="1"/>
    <col min="6405" max="6405" width="13.5703125" style="4" bestFit="1" customWidth="1"/>
    <col min="6406" max="6406" width="15.5703125" style="4" bestFit="1" customWidth="1"/>
    <col min="6407" max="6651" width="9.140625" style="4"/>
    <col min="6652" max="6653" width="8.85546875" style="4" customWidth="1"/>
    <col min="6654" max="6654" width="74" style="4" customWidth="1"/>
    <col min="6655" max="6656" width="6.140625" style="4" customWidth="1"/>
    <col min="6657" max="6657" width="14.140625" style="4" customWidth="1"/>
    <col min="6658" max="6658" width="14" style="4" customWidth="1"/>
    <col min="6659" max="6659" width="13.140625" style="4" customWidth="1"/>
    <col min="6660" max="6660" width="15.5703125" style="4" bestFit="1" customWidth="1"/>
    <col min="6661" max="6661" width="13.5703125" style="4" bestFit="1" customWidth="1"/>
    <col min="6662" max="6662" width="15.5703125" style="4" bestFit="1" customWidth="1"/>
    <col min="6663" max="6907" width="9.140625" style="4"/>
    <col min="6908" max="6909" width="8.85546875" style="4" customWidth="1"/>
    <col min="6910" max="6910" width="74" style="4" customWidth="1"/>
    <col min="6911" max="6912" width="6.140625" style="4" customWidth="1"/>
    <col min="6913" max="6913" width="14.140625" style="4" customWidth="1"/>
    <col min="6914" max="6914" width="14" style="4" customWidth="1"/>
    <col min="6915" max="6915" width="13.140625" style="4" customWidth="1"/>
    <col min="6916" max="6916" width="15.5703125" style="4" bestFit="1" customWidth="1"/>
    <col min="6917" max="6917" width="13.5703125" style="4" bestFit="1" customWidth="1"/>
    <col min="6918" max="6918" width="15.5703125" style="4" bestFit="1" customWidth="1"/>
    <col min="6919" max="7163" width="9.140625" style="4"/>
    <col min="7164" max="7165" width="8.85546875" style="4" customWidth="1"/>
    <col min="7166" max="7166" width="74" style="4" customWidth="1"/>
    <col min="7167" max="7168" width="6.140625" style="4" customWidth="1"/>
    <col min="7169" max="7169" width="14.140625" style="4" customWidth="1"/>
    <col min="7170" max="7170" width="14" style="4" customWidth="1"/>
    <col min="7171" max="7171" width="13.140625" style="4" customWidth="1"/>
    <col min="7172" max="7172" width="15.5703125" style="4" bestFit="1" customWidth="1"/>
    <col min="7173" max="7173" width="13.5703125" style="4" bestFit="1" customWidth="1"/>
    <col min="7174" max="7174" width="15.5703125" style="4" bestFit="1" customWidth="1"/>
    <col min="7175" max="7419" width="9.140625" style="4"/>
    <col min="7420" max="7421" width="8.85546875" style="4" customWidth="1"/>
    <col min="7422" max="7422" width="74" style="4" customWidth="1"/>
    <col min="7423" max="7424" width="6.140625" style="4" customWidth="1"/>
    <col min="7425" max="7425" width="14.140625" style="4" customWidth="1"/>
    <col min="7426" max="7426" width="14" style="4" customWidth="1"/>
    <col min="7427" max="7427" width="13.140625" style="4" customWidth="1"/>
    <col min="7428" max="7428" width="15.5703125" style="4" bestFit="1" customWidth="1"/>
    <col min="7429" max="7429" width="13.5703125" style="4" bestFit="1" customWidth="1"/>
    <col min="7430" max="7430" width="15.5703125" style="4" bestFit="1" customWidth="1"/>
    <col min="7431" max="7675" width="9.140625" style="4"/>
    <col min="7676" max="7677" width="8.85546875" style="4" customWidth="1"/>
    <col min="7678" max="7678" width="74" style="4" customWidth="1"/>
    <col min="7679" max="7680" width="6.140625" style="4" customWidth="1"/>
    <col min="7681" max="7681" width="14.140625" style="4" customWidth="1"/>
    <col min="7682" max="7682" width="14" style="4" customWidth="1"/>
    <col min="7683" max="7683" width="13.140625" style="4" customWidth="1"/>
    <col min="7684" max="7684" width="15.5703125" style="4" bestFit="1" customWidth="1"/>
    <col min="7685" max="7685" width="13.5703125" style="4" bestFit="1" customWidth="1"/>
    <col min="7686" max="7686" width="15.5703125" style="4" bestFit="1" customWidth="1"/>
    <col min="7687" max="7931" width="9.140625" style="4"/>
    <col min="7932" max="7933" width="8.85546875" style="4" customWidth="1"/>
    <col min="7934" max="7934" width="74" style="4" customWidth="1"/>
    <col min="7935" max="7936" width="6.140625" style="4" customWidth="1"/>
    <col min="7937" max="7937" width="14.140625" style="4" customWidth="1"/>
    <col min="7938" max="7938" width="14" style="4" customWidth="1"/>
    <col min="7939" max="7939" width="13.140625" style="4" customWidth="1"/>
    <col min="7940" max="7940" width="15.5703125" style="4" bestFit="1" customWidth="1"/>
    <col min="7941" max="7941" width="13.5703125" style="4" bestFit="1" customWidth="1"/>
    <col min="7942" max="7942" width="15.5703125" style="4" bestFit="1" customWidth="1"/>
    <col min="7943" max="8187" width="9.140625" style="4"/>
    <col min="8188" max="8189" width="8.85546875" style="4" customWidth="1"/>
    <col min="8190" max="8190" width="74" style="4" customWidth="1"/>
    <col min="8191" max="8192" width="6.140625" style="4" customWidth="1"/>
    <col min="8193" max="8193" width="14.140625" style="4" customWidth="1"/>
    <col min="8194" max="8194" width="14" style="4" customWidth="1"/>
    <col min="8195" max="8195" width="13.140625" style="4" customWidth="1"/>
    <col min="8196" max="8196" width="15.5703125" style="4" bestFit="1" customWidth="1"/>
    <col min="8197" max="8197" width="13.5703125" style="4" bestFit="1" customWidth="1"/>
    <col min="8198" max="8198" width="15.5703125" style="4" bestFit="1" customWidth="1"/>
    <col min="8199" max="8443" width="9.140625" style="4"/>
    <col min="8444" max="8445" width="8.85546875" style="4" customWidth="1"/>
    <col min="8446" max="8446" width="74" style="4" customWidth="1"/>
    <col min="8447" max="8448" width="6.140625" style="4" customWidth="1"/>
    <col min="8449" max="8449" width="14.140625" style="4" customWidth="1"/>
    <col min="8450" max="8450" width="14" style="4" customWidth="1"/>
    <col min="8451" max="8451" width="13.140625" style="4" customWidth="1"/>
    <col min="8452" max="8452" width="15.5703125" style="4" bestFit="1" customWidth="1"/>
    <col min="8453" max="8453" width="13.5703125" style="4" bestFit="1" customWidth="1"/>
    <col min="8454" max="8454" width="15.5703125" style="4" bestFit="1" customWidth="1"/>
    <col min="8455" max="8699" width="9.140625" style="4"/>
    <col min="8700" max="8701" width="8.85546875" style="4" customWidth="1"/>
    <col min="8702" max="8702" width="74" style="4" customWidth="1"/>
    <col min="8703" max="8704" width="6.140625" style="4" customWidth="1"/>
    <col min="8705" max="8705" width="14.140625" style="4" customWidth="1"/>
    <col min="8706" max="8706" width="14" style="4" customWidth="1"/>
    <col min="8707" max="8707" width="13.140625" style="4" customWidth="1"/>
    <col min="8708" max="8708" width="15.5703125" style="4" bestFit="1" customWidth="1"/>
    <col min="8709" max="8709" width="13.5703125" style="4" bestFit="1" customWidth="1"/>
    <col min="8710" max="8710" width="15.5703125" style="4" bestFit="1" customWidth="1"/>
    <col min="8711" max="8955" width="9.140625" style="4"/>
    <col min="8956" max="8957" width="8.85546875" style="4" customWidth="1"/>
    <col min="8958" max="8958" width="74" style="4" customWidth="1"/>
    <col min="8959" max="8960" width="6.140625" style="4" customWidth="1"/>
    <col min="8961" max="8961" width="14.140625" style="4" customWidth="1"/>
    <col min="8962" max="8962" width="14" style="4" customWidth="1"/>
    <col min="8963" max="8963" width="13.140625" style="4" customWidth="1"/>
    <col min="8964" max="8964" width="15.5703125" style="4" bestFit="1" customWidth="1"/>
    <col min="8965" max="8965" width="13.5703125" style="4" bestFit="1" customWidth="1"/>
    <col min="8966" max="8966" width="15.5703125" style="4" bestFit="1" customWidth="1"/>
    <col min="8967" max="9211" width="9.140625" style="4"/>
    <col min="9212" max="9213" width="8.85546875" style="4" customWidth="1"/>
    <col min="9214" max="9214" width="74" style="4" customWidth="1"/>
    <col min="9215" max="9216" width="6.140625" style="4" customWidth="1"/>
    <col min="9217" max="9217" width="14.140625" style="4" customWidth="1"/>
    <col min="9218" max="9218" width="14" style="4" customWidth="1"/>
    <col min="9219" max="9219" width="13.140625" style="4" customWidth="1"/>
    <col min="9220" max="9220" width="15.5703125" style="4" bestFit="1" customWidth="1"/>
    <col min="9221" max="9221" width="13.5703125" style="4" bestFit="1" customWidth="1"/>
    <col min="9222" max="9222" width="15.5703125" style="4" bestFit="1" customWidth="1"/>
    <col min="9223" max="9467" width="9.140625" style="4"/>
    <col min="9468" max="9469" width="8.85546875" style="4" customWidth="1"/>
    <col min="9470" max="9470" width="74" style="4" customWidth="1"/>
    <col min="9471" max="9472" width="6.140625" style="4" customWidth="1"/>
    <col min="9473" max="9473" width="14.140625" style="4" customWidth="1"/>
    <col min="9474" max="9474" width="14" style="4" customWidth="1"/>
    <col min="9475" max="9475" width="13.140625" style="4" customWidth="1"/>
    <col min="9476" max="9476" width="15.5703125" style="4" bestFit="1" customWidth="1"/>
    <col min="9477" max="9477" width="13.5703125" style="4" bestFit="1" customWidth="1"/>
    <col min="9478" max="9478" width="15.5703125" style="4" bestFit="1" customWidth="1"/>
    <col min="9479" max="9723" width="9.140625" style="4"/>
    <col min="9724" max="9725" width="8.85546875" style="4" customWidth="1"/>
    <col min="9726" max="9726" width="74" style="4" customWidth="1"/>
    <col min="9727" max="9728" width="6.140625" style="4" customWidth="1"/>
    <col min="9729" max="9729" width="14.140625" style="4" customWidth="1"/>
    <col min="9730" max="9730" width="14" style="4" customWidth="1"/>
    <col min="9731" max="9731" width="13.140625" style="4" customWidth="1"/>
    <col min="9732" max="9732" width="15.5703125" style="4" bestFit="1" customWidth="1"/>
    <col min="9733" max="9733" width="13.5703125" style="4" bestFit="1" customWidth="1"/>
    <col min="9734" max="9734" width="15.5703125" style="4" bestFit="1" customWidth="1"/>
    <col min="9735" max="9979" width="9.140625" style="4"/>
    <col min="9980" max="9981" width="8.85546875" style="4" customWidth="1"/>
    <col min="9982" max="9982" width="74" style="4" customWidth="1"/>
    <col min="9983" max="9984" width="6.140625" style="4" customWidth="1"/>
    <col min="9985" max="9985" width="14.140625" style="4" customWidth="1"/>
    <col min="9986" max="9986" width="14" style="4" customWidth="1"/>
    <col min="9987" max="9987" width="13.140625" style="4" customWidth="1"/>
    <col min="9988" max="9988" width="15.5703125" style="4" bestFit="1" customWidth="1"/>
    <col min="9989" max="9989" width="13.5703125" style="4" bestFit="1" customWidth="1"/>
    <col min="9990" max="9990" width="15.5703125" style="4" bestFit="1" customWidth="1"/>
    <col min="9991" max="10235" width="9.140625" style="4"/>
    <col min="10236" max="10237" width="8.85546875" style="4" customWidth="1"/>
    <col min="10238" max="10238" width="74" style="4" customWidth="1"/>
    <col min="10239" max="10240" width="6.140625" style="4" customWidth="1"/>
    <col min="10241" max="10241" width="14.140625" style="4" customWidth="1"/>
    <col min="10242" max="10242" width="14" style="4" customWidth="1"/>
    <col min="10243" max="10243" width="13.140625" style="4" customWidth="1"/>
    <col min="10244" max="10244" width="15.5703125" style="4" bestFit="1" customWidth="1"/>
    <col min="10245" max="10245" width="13.5703125" style="4" bestFit="1" customWidth="1"/>
    <col min="10246" max="10246" width="15.5703125" style="4" bestFit="1" customWidth="1"/>
    <col min="10247" max="10491" width="9.140625" style="4"/>
    <col min="10492" max="10493" width="8.85546875" style="4" customWidth="1"/>
    <col min="10494" max="10494" width="74" style="4" customWidth="1"/>
    <col min="10495" max="10496" width="6.140625" style="4" customWidth="1"/>
    <col min="10497" max="10497" width="14.140625" style="4" customWidth="1"/>
    <col min="10498" max="10498" width="14" style="4" customWidth="1"/>
    <col min="10499" max="10499" width="13.140625" style="4" customWidth="1"/>
    <col min="10500" max="10500" width="15.5703125" style="4" bestFit="1" customWidth="1"/>
    <col min="10501" max="10501" width="13.5703125" style="4" bestFit="1" customWidth="1"/>
    <col min="10502" max="10502" width="15.5703125" style="4" bestFit="1" customWidth="1"/>
    <col min="10503" max="10747" width="9.140625" style="4"/>
    <col min="10748" max="10749" width="8.85546875" style="4" customWidth="1"/>
    <col min="10750" max="10750" width="74" style="4" customWidth="1"/>
    <col min="10751" max="10752" width="6.140625" style="4" customWidth="1"/>
    <col min="10753" max="10753" width="14.140625" style="4" customWidth="1"/>
    <col min="10754" max="10754" width="14" style="4" customWidth="1"/>
    <col min="10755" max="10755" width="13.140625" style="4" customWidth="1"/>
    <col min="10756" max="10756" width="15.5703125" style="4" bestFit="1" customWidth="1"/>
    <col min="10757" max="10757" width="13.5703125" style="4" bestFit="1" customWidth="1"/>
    <col min="10758" max="10758" width="15.5703125" style="4" bestFit="1" customWidth="1"/>
    <col min="10759" max="11003" width="9.140625" style="4"/>
    <col min="11004" max="11005" width="8.85546875" style="4" customWidth="1"/>
    <col min="11006" max="11006" width="74" style="4" customWidth="1"/>
    <col min="11007" max="11008" width="6.140625" style="4" customWidth="1"/>
    <col min="11009" max="11009" width="14.140625" style="4" customWidth="1"/>
    <col min="11010" max="11010" width="14" style="4" customWidth="1"/>
    <col min="11011" max="11011" width="13.140625" style="4" customWidth="1"/>
    <col min="11012" max="11012" width="15.5703125" style="4" bestFit="1" customWidth="1"/>
    <col min="11013" max="11013" width="13.5703125" style="4" bestFit="1" customWidth="1"/>
    <col min="11014" max="11014" width="15.5703125" style="4" bestFit="1" customWidth="1"/>
    <col min="11015" max="11259" width="9.140625" style="4"/>
    <col min="11260" max="11261" width="8.85546875" style="4" customWidth="1"/>
    <col min="11262" max="11262" width="74" style="4" customWidth="1"/>
    <col min="11263" max="11264" width="6.140625" style="4" customWidth="1"/>
    <col min="11265" max="11265" width="14.140625" style="4" customWidth="1"/>
    <col min="11266" max="11266" width="14" style="4" customWidth="1"/>
    <col min="11267" max="11267" width="13.140625" style="4" customWidth="1"/>
    <col min="11268" max="11268" width="15.5703125" style="4" bestFit="1" customWidth="1"/>
    <col min="11269" max="11269" width="13.5703125" style="4" bestFit="1" customWidth="1"/>
    <col min="11270" max="11270" width="15.5703125" style="4" bestFit="1" customWidth="1"/>
    <col min="11271" max="11515" width="9.140625" style="4"/>
    <col min="11516" max="11517" width="8.85546875" style="4" customWidth="1"/>
    <col min="11518" max="11518" width="74" style="4" customWidth="1"/>
    <col min="11519" max="11520" width="6.140625" style="4" customWidth="1"/>
    <col min="11521" max="11521" width="14.140625" style="4" customWidth="1"/>
    <col min="11522" max="11522" width="14" style="4" customWidth="1"/>
    <col min="11523" max="11523" width="13.140625" style="4" customWidth="1"/>
    <col min="11524" max="11524" width="15.5703125" style="4" bestFit="1" customWidth="1"/>
    <col min="11525" max="11525" width="13.5703125" style="4" bestFit="1" customWidth="1"/>
    <col min="11526" max="11526" width="15.5703125" style="4" bestFit="1" customWidth="1"/>
    <col min="11527" max="11771" width="9.140625" style="4"/>
    <col min="11772" max="11773" width="8.85546875" style="4" customWidth="1"/>
    <col min="11774" max="11774" width="74" style="4" customWidth="1"/>
    <col min="11775" max="11776" width="6.140625" style="4" customWidth="1"/>
    <col min="11777" max="11777" width="14.140625" style="4" customWidth="1"/>
    <col min="11778" max="11778" width="14" style="4" customWidth="1"/>
    <col min="11779" max="11779" width="13.140625" style="4" customWidth="1"/>
    <col min="11780" max="11780" width="15.5703125" style="4" bestFit="1" customWidth="1"/>
    <col min="11781" max="11781" width="13.5703125" style="4" bestFit="1" customWidth="1"/>
    <col min="11782" max="11782" width="15.5703125" style="4" bestFit="1" customWidth="1"/>
    <col min="11783" max="12027" width="9.140625" style="4"/>
    <col min="12028" max="12029" width="8.85546875" style="4" customWidth="1"/>
    <col min="12030" max="12030" width="74" style="4" customWidth="1"/>
    <col min="12031" max="12032" width="6.140625" style="4" customWidth="1"/>
    <col min="12033" max="12033" width="14.140625" style="4" customWidth="1"/>
    <col min="12034" max="12034" width="14" style="4" customWidth="1"/>
    <col min="12035" max="12035" width="13.140625" style="4" customWidth="1"/>
    <col min="12036" max="12036" width="15.5703125" style="4" bestFit="1" customWidth="1"/>
    <col min="12037" max="12037" width="13.5703125" style="4" bestFit="1" customWidth="1"/>
    <col min="12038" max="12038" width="15.5703125" style="4" bestFit="1" customWidth="1"/>
    <col min="12039" max="12283" width="9.140625" style="4"/>
    <col min="12284" max="12285" width="8.85546875" style="4" customWidth="1"/>
    <col min="12286" max="12286" width="74" style="4" customWidth="1"/>
    <col min="12287" max="12288" width="6.140625" style="4" customWidth="1"/>
    <col min="12289" max="12289" width="14.140625" style="4" customWidth="1"/>
    <col min="12290" max="12290" width="14" style="4" customWidth="1"/>
    <col min="12291" max="12291" width="13.140625" style="4" customWidth="1"/>
    <col min="12292" max="12292" width="15.5703125" style="4" bestFit="1" customWidth="1"/>
    <col min="12293" max="12293" width="13.5703125" style="4" bestFit="1" customWidth="1"/>
    <col min="12294" max="12294" width="15.5703125" style="4" bestFit="1" customWidth="1"/>
    <col min="12295" max="12539" width="9.140625" style="4"/>
    <col min="12540" max="12541" width="8.85546875" style="4" customWidth="1"/>
    <col min="12542" max="12542" width="74" style="4" customWidth="1"/>
    <col min="12543" max="12544" width="6.140625" style="4" customWidth="1"/>
    <col min="12545" max="12545" width="14.140625" style="4" customWidth="1"/>
    <col min="12546" max="12546" width="14" style="4" customWidth="1"/>
    <col min="12547" max="12547" width="13.140625" style="4" customWidth="1"/>
    <col min="12548" max="12548" width="15.5703125" style="4" bestFit="1" customWidth="1"/>
    <col min="12549" max="12549" width="13.5703125" style="4" bestFit="1" customWidth="1"/>
    <col min="12550" max="12550" width="15.5703125" style="4" bestFit="1" customWidth="1"/>
    <col min="12551" max="12795" width="9.140625" style="4"/>
    <col min="12796" max="12797" width="8.85546875" style="4" customWidth="1"/>
    <col min="12798" max="12798" width="74" style="4" customWidth="1"/>
    <col min="12799" max="12800" width="6.140625" style="4" customWidth="1"/>
    <col min="12801" max="12801" width="14.140625" style="4" customWidth="1"/>
    <col min="12802" max="12802" width="14" style="4" customWidth="1"/>
    <col min="12803" max="12803" width="13.140625" style="4" customWidth="1"/>
    <col min="12804" max="12804" width="15.5703125" style="4" bestFit="1" customWidth="1"/>
    <col min="12805" max="12805" width="13.5703125" style="4" bestFit="1" customWidth="1"/>
    <col min="12806" max="12806" width="15.5703125" style="4" bestFit="1" customWidth="1"/>
    <col min="12807" max="13051" width="9.140625" style="4"/>
    <col min="13052" max="13053" width="8.85546875" style="4" customWidth="1"/>
    <col min="13054" max="13054" width="74" style="4" customWidth="1"/>
    <col min="13055" max="13056" width="6.140625" style="4" customWidth="1"/>
    <col min="13057" max="13057" width="14.140625" style="4" customWidth="1"/>
    <col min="13058" max="13058" width="14" style="4" customWidth="1"/>
    <col min="13059" max="13059" width="13.140625" style="4" customWidth="1"/>
    <col min="13060" max="13060" width="15.5703125" style="4" bestFit="1" customWidth="1"/>
    <col min="13061" max="13061" width="13.5703125" style="4" bestFit="1" customWidth="1"/>
    <col min="13062" max="13062" width="15.5703125" style="4" bestFit="1" customWidth="1"/>
    <col min="13063" max="13307" width="9.140625" style="4"/>
    <col min="13308" max="13309" width="8.85546875" style="4" customWidth="1"/>
    <col min="13310" max="13310" width="74" style="4" customWidth="1"/>
    <col min="13311" max="13312" width="6.140625" style="4" customWidth="1"/>
    <col min="13313" max="13313" width="14.140625" style="4" customWidth="1"/>
    <col min="13314" max="13314" width="14" style="4" customWidth="1"/>
    <col min="13315" max="13315" width="13.140625" style="4" customWidth="1"/>
    <col min="13316" max="13316" width="15.5703125" style="4" bestFit="1" customWidth="1"/>
    <col min="13317" max="13317" width="13.5703125" style="4" bestFit="1" customWidth="1"/>
    <col min="13318" max="13318" width="15.5703125" style="4" bestFit="1" customWidth="1"/>
    <col min="13319" max="13563" width="9.140625" style="4"/>
    <col min="13564" max="13565" width="8.85546875" style="4" customWidth="1"/>
    <col min="13566" max="13566" width="74" style="4" customWidth="1"/>
    <col min="13567" max="13568" width="6.140625" style="4" customWidth="1"/>
    <col min="13569" max="13569" width="14.140625" style="4" customWidth="1"/>
    <col min="13570" max="13570" width="14" style="4" customWidth="1"/>
    <col min="13571" max="13571" width="13.140625" style="4" customWidth="1"/>
    <col min="13572" max="13572" width="15.5703125" style="4" bestFit="1" customWidth="1"/>
    <col min="13573" max="13573" width="13.5703125" style="4" bestFit="1" customWidth="1"/>
    <col min="13574" max="13574" width="15.5703125" style="4" bestFit="1" customWidth="1"/>
    <col min="13575" max="13819" width="9.140625" style="4"/>
    <col min="13820" max="13821" width="8.85546875" style="4" customWidth="1"/>
    <col min="13822" max="13822" width="74" style="4" customWidth="1"/>
    <col min="13823" max="13824" width="6.140625" style="4" customWidth="1"/>
    <col min="13825" max="13825" width="14.140625" style="4" customWidth="1"/>
    <col min="13826" max="13826" width="14" style="4" customWidth="1"/>
    <col min="13827" max="13827" width="13.140625" style="4" customWidth="1"/>
    <col min="13828" max="13828" width="15.5703125" style="4" bestFit="1" customWidth="1"/>
    <col min="13829" max="13829" width="13.5703125" style="4" bestFit="1" customWidth="1"/>
    <col min="13830" max="13830" width="15.5703125" style="4" bestFit="1" customWidth="1"/>
    <col min="13831" max="14075" width="9.140625" style="4"/>
    <col min="14076" max="14077" width="8.85546875" style="4" customWidth="1"/>
    <col min="14078" max="14078" width="74" style="4" customWidth="1"/>
    <col min="14079" max="14080" width="6.140625" style="4" customWidth="1"/>
    <col min="14081" max="14081" width="14.140625" style="4" customWidth="1"/>
    <col min="14082" max="14082" width="14" style="4" customWidth="1"/>
    <col min="14083" max="14083" width="13.140625" style="4" customWidth="1"/>
    <col min="14084" max="14084" width="15.5703125" style="4" bestFit="1" customWidth="1"/>
    <col min="14085" max="14085" width="13.5703125" style="4" bestFit="1" customWidth="1"/>
    <col min="14086" max="14086" width="15.5703125" style="4" bestFit="1" customWidth="1"/>
    <col min="14087" max="14331" width="9.140625" style="4"/>
    <col min="14332" max="14333" width="8.85546875" style="4" customWidth="1"/>
    <col min="14334" max="14334" width="74" style="4" customWidth="1"/>
    <col min="14335" max="14336" width="6.140625" style="4" customWidth="1"/>
    <col min="14337" max="14337" width="14.140625" style="4" customWidth="1"/>
    <col min="14338" max="14338" width="14" style="4" customWidth="1"/>
    <col min="14339" max="14339" width="13.140625" style="4" customWidth="1"/>
    <col min="14340" max="14340" width="15.5703125" style="4" bestFit="1" customWidth="1"/>
    <col min="14341" max="14341" width="13.5703125" style="4" bestFit="1" customWidth="1"/>
    <col min="14342" max="14342" width="15.5703125" style="4" bestFit="1" customWidth="1"/>
    <col min="14343" max="14587" width="9.140625" style="4"/>
    <col min="14588" max="14589" width="8.85546875" style="4" customWidth="1"/>
    <col min="14590" max="14590" width="74" style="4" customWidth="1"/>
    <col min="14591" max="14592" width="6.140625" style="4" customWidth="1"/>
    <col min="14593" max="14593" width="14.140625" style="4" customWidth="1"/>
    <col min="14594" max="14594" width="14" style="4" customWidth="1"/>
    <col min="14595" max="14595" width="13.140625" style="4" customWidth="1"/>
    <col min="14596" max="14596" width="15.5703125" style="4" bestFit="1" customWidth="1"/>
    <col min="14597" max="14597" width="13.5703125" style="4" bestFit="1" customWidth="1"/>
    <col min="14598" max="14598" width="15.5703125" style="4" bestFit="1" customWidth="1"/>
    <col min="14599" max="14843" width="9.140625" style="4"/>
    <col min="14844" max="14845" width="8.85546875" style="4" customWidth="1"/>
    <col min="14846" max="14846" width="74" style="4" customWidth="1"/>
    <col min="14847" max="14848" width="6.140625" style="4" customWidth="1"/>
    <col min="14849" max="14849" width="14.140625" style="4" customWidth="1"/>
    <col min="14850" max="14850" width="14" style="4" customWidth="1"/>
    <col min="14851" max="14851" width="13.140625" style="4" customWidth="1"/>
    <col min="14852" max="14852" width="15.5703125" style="4" bestFit="1" customWidth="1"/>
    <col min="14853" max="14853" width="13.5703125" style="4" bestFit="1" customWidth="1"/>
    <col min="14854" max="14854" width="15.5703125" style="4" bestFit="1" customWidth="1"/>
    <col min="14855" max="15099" width="9.140625" style="4"/>
    <col min="15100" max="15101" width="8.85546875" style="4" customWidth="1"/>
    <col min="15102" max="15102" width="74" style="4" customWidth="1"/>
    <col min="15103" max="15104" width="6.140625" style="4" customWidth="1"/>
    <col min="15105" max="15105" width="14.140625" style="4" customWidth="1"/>
    <col min="15106" max="15106" width="14" style="4" customWidth="1"/>
    <col min="15107" max="15107" width="13.140625" style="4" customWidth="1"/>
    <col min="15108" max="15108" width="15.5703125" style="4" bestFit="1" customWidth="1"/>
    <col min="15109" max="15109" width="13.5703125" style="4" bestFit="1" customWidth="1"/>
    <col min="15110" max="15110" width="15.5703125" style="4" bestFit="1" customWidth="1"/>
    <col min="15111" max="15355" width="9.140625" style="4"/>
    <col min="15356" max="15357" width="8.85546875" style="4" customWidth="1"/>
    <col min="15358" max="15358" width="74" style="4" customWidth="1"/>
    <col min="15359" max="15360" width="6.140625" style="4" customWidth="1"/>
    <col min="15361" max="15361" width="14.140625" style="4" customWidth="1"/>
    <col min="15362" max="15362" width="14" style="4" customWidth="1"/>
    <col min="15363" max="15363" width="13.140625" style="4" customWidth="1"/>
    <col min="15364" max="15364" width="15.5703125" style="4" bestFit="1" customWidth="1"/>
    <col min="15365" max="15365" width="13.5703125" style="4" bestFit="1" customWidth="1"/>
    <col min="15366" max="15366" width="15.5703125" style="4" bestFit="1" customWidth="1"/>
    <col min="15367" max="15611" width="9.140625" style="4"/>
    <col min="15612" max="15613" width="8.85546875" style="4" customWidth="1"/>
    <col min="15614" max="15614" width="74" style="4" customWidth="1"/>
    <col min="15615" max="15616" width="6.140625" style="4" customWidth="1"/>
    <col min="15617" max="15617" width="14.140625" style="4" customWidth="1"/>
    <col min="15618" max="15618" width="14" style="4" customWidth="1"/>
    <col min="15619" max="15619" width="13.140625" style="4" customWidth="1"/>
    <col min="15620" max="15620" width="15.5703125" style="4" bestFit="1" customWidth="1"/>
    <col min="15621" max="15621" width="13.5703125" style="4" bestFit="1" customWidth="1"/>
    <col min="15622" max="15622" width="15.5703125" style="4" bestFit="1" customWidth="1"/>
    <col min="15623" max="15867" width="9.140625" style="4"/>
    <col min="15868" max="15869" width="8.85546875" style="4" customWidth="1"/>
    <col min="15870" max="15870" width="74" style="4" customWidth="1"/>
    <col min="15871" max="15872" width="6.140625" style="4" customWidth="1"/>
    <col min="15873" max="15873" width="14.140625" style="4" customWidth="1"/>
    <col min="15874" max="15874" width="14" style="4" customWidth="1"/>
    <col min="15875" max="15875" width="13.140625" style="4" customWidth="1"/>
    <col min="15876" max="15876" width="15.5703125" style="4" bestFit="1" customWidth="1"/>
    <col min="15877" max="15877" width="13.5703125" style="4" bestFit="1" customWidth="1"/>
    <col min="15878" max="15878" width="15.5703125" style="4" bestFit="1" customWidth="1"/>
    <col min="15879" max="16123" width="9.140625" style="4"/>
    <col min="16124" max="16125" width="8.85546875" style="4" customWidth="1"/>
    <col min="16126" max="16126" width="74" style="4" customWidth="1"/>
    <col min="16127" max="16128" width="6.140625" style="4" customWidth="1"/>
    <col min="16129" max="16129" width="14.140625" style="4" customWidth="1"/>
    <col min="16130" max="16130" width="14" style="4" customWidth="1"/>
    <col min="16131" max="16131" width="13.140625" style="4" customWidth="1"/>
    <col min="16132" max="16132" width="15.5703125" style="4" bestFit="1" customWidth="1"/>
    <col min="16133" max="16133" width="13.5703125" style="4" bestFit="1" customWidth="1"/>
    <col min="16134" max="16134" width="15.5703125" style="4" bestFit="1" customWidth="1"/>
    <col min="16135" max="16377" width="9.140625" style="4"/>
    <col min="16378" max="16384" width="9.140625" style="4" customWidth="1"/>
  </cols>
  <sheetData>
    <row r="1" spans="1:9" s="1" customFormat="1" ht="25.5" x14ac:dyDescent="0.2">
      <c r="A1" s="24" t="s">
        <v>59</v>
      </c>
      <c r="B1" s="25" t="s">
        <v>0</v>
      </c>
      <c r="C1" s="25"/>
      <c r="D1" s="26" t="s">
        <v>1</v>
      </c>
      <c r="E1" s="26" t="s">
        <v>2</v>
      </c>
      <c r="F1" s="26" t="s">
        <v>3</v>
      </c>
      <c r="G1" s="26" t="s">
        <v>4</v>
      </c>
      <c r="H1" s="26" t="s">
        <v>5</v>
      </c>
      <c r="I1" s="26" t="s">
        <v>6</v>
      </c>
    </row>
    <row r="2" spans="1:9" s="2" customFormat="1" x14ac:dyDescent="0.2">
      <c r="A2" s="7"/>
      <c r="B2" s="8"/>
      <c r="C2" s="8"/>
      <c r="D2" s="9"/>
      <c r="E2" s="9"/>
      <c r="F2" s="9"/>
      <c r="G2" s="9"/>
      <c r="H2" s="9"/>
      <c r="I2" s="9"/>
    </row>
    <row r="3" spans="1:9" s="2" customFormat="1" x14ac:dyDescent="0.2">
      <c r="A3" s="10"/>
      <c r="B3" s="8"/>
      <c r="C3" s="8"/>
      <c r="D3" s="9"/>
      <c r="E3" s="9"/>
      <c r="F3" s="9"/>
      <c r="G3" s="9"/>
      <c r="H3" s="9"/>
      <c r="I3" s="9"/>
    </row>
    <row r="4" spans="1:9" s="2" customFormat="1" ht="18" x14ac:dyDescent="0.25">
      <c r="A4" s="11" t="s">
        <v>11</v>
      </c>
      <c r="B4" s="12"/>
      <c r="C4" s="12"/>
      <c r="D4" s="17"/>
      <c r="E4" s="17"/>
      <c r="F4" s="17"/>
      <c r="G4" s="17"/>
      <c r="H4" s="17"/>
      <c r="I4" s="17"/>
    </row>
    <row r="5" spans="1:9" s="2" customFormat="1" ht="15.75" x14ac:dyDescent="0.25">
      <c r="A5" s="13" t="s">
        <v>52</v>
      </c>
      <c r="B5" s="14"/>
      <c r="C5" s="14"/>
      <c r="D5" s="9"/>
      <c r="E5" s="9"/>
      <c r="F5" s="9"/>
      <c r="G5" s="9"/>
      <c r="H5" s="9"/>
      <c r="I5" s="9"/>
    </row>
    <row r="6" spans="1:9" s="2" customFormat="1" ht="15" x14ac:dyDescent="0.25">
      <c r="A6" s="20" t="s">
        <v>53</v>
      </c>
      <c r="B6" s="14">
        <v>1</v>
      </c>
      <c r="C6" s="14" t="s">
        <v>7</v>
      </c>
      <c r="D6" s="9">
        <v>0</v>
      </c>
      <c r="E6" s="9">
        <v>0</v>
      </c>
      <c r="F6" s="9">
        <f t="shared" ref="F6:F17" si="0">D6+E6</f>
        <v>0</v>
      </c>
      <c r="G6" s="9">
        <f t="shared" ref="G6:G17" si="1">B6*D6</f>
        <v>0</v>
      </c>
      <c r="H6" s="9">
        <f t="shared" ref="H6:H17" si="2">B6*E6</f>
        <v>0</v>
      </c>
      <c r="I6" s="9">
        <f t="shared" ref="I6:I17" si="3">G6+H6</f>
        <v>0</v>
      </c>
    </row>
    <row r="7" spans="1:9" s="2" customFormat="1" ht="15.75" x14ac:dyDescent="0.25">
      <c r="A7" s="21" t="s">
        <v>12</v>
      </c>
      <c r="B7" s="14"/>
      <c r="C7" s="14"/>
      <c r="D7" s="9"/>
      <c r="E7" s="9"/>
      <c r="F7" s="9"/>
      <c r="G7" s="9"/>
      <c r="H7" s="9"/>
      <c r="I7" s="9"/>
    </row>
    <row r="8" spans="1:9" s="2" customFormat="1" ht="15" x14ac:dyDescent="0.25">
      <c r="A8" s="20" t="s">
        <v>13</v>
      </c>
      <c r="B8" s="14"/>
      <c r="C8" s="14"/>
      <c r="D8" s="9"/>
      <c r="E8" s="9"/>
      <c r="F8" s="9"/>
      <c r="G8" s="9"/>
      <c r="H8" s="9"/>
      <c r="I8" s="9"/>
    </row>
    <row r="9" spans="1:9" s="2" customFormat="1" ht="15" x14ac:dyDescent="0.25">
      <c r="A9" s="20" t="s">
        <v>15</v>
      </c>
      <c r="B9" s="14">
        <v>2</v>
      </c>
      <c r="C9" s="14" t="s">
        <v>7</v>
      </c>
      <c r="D9" s="9">
        <v>0</v>
      </c>
      <c r="E9" s="9">
        <v>0</v>
      </c>
      <c r="F9" s="9">
        <f t="shared" si="0"/>
        <v>0</v>
      </c>
      <c r="G9" s="9">
        <f t="shared" si="1"/>
        <v>0</v>
      </c>
      <c r="H9" s="9">
        <f t="shared" si="2"/>
        <v>0</v>
      </c>
      <c r="I9" s="9">
        <f t="shared" si="3"/>
        <v>0</v>
      </c>
    </row>
    <row r="10" spans="1:9" s="2" customFormat="1" ht="15" x14ac:dyDescent="0.25">
      <c r="A10" s="20" t="s">
        <v>14</v>
      </c>
      <c r="B10" s="14"/>
      <c r="C10" s="14"/>
      <c r="D10" s="9"/>
      <c r="E10" s="9"/>
      <c r="F10" s="9"/>
      <c r="G10" s="9"/>
      <c r="H10" s="9"/>
      <c r="I10" s="9"/>
    </row>
    <row r="11" spans="1:9" s="2" customFormat="1" ht="15" x14ac:dyDescent="0.25">
      <c r="A11" s="20" t="s">
        <v>15</v>
      </c>
      <c r="B11" s="14">
        <v>2</v>
      </c>
      <c r="C11" s="14" t="s">
        <v>7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  <c r="H11" s="9">
        <f t="shared" si="2"/>
        <v>0</v>
      </c>
      <c r="I11" s="9">
        <f t="shared" si="3"/>
        <v>0</v>
      </c>
    </row>
    <row r="12" spans="1:9" s="2" customFormat="1" ht="15.75" x14ac:dyDescent="0.25">
      <c r="A12" s="21" t="s">
        <v>16</v>
      </c>
      <c r="B12" s="14"/>
      <c r="C12" s="14"/>
      <c r="D12" s="9"/>
      <c r="E12" s="9"/>
      <c r="F12" s="9"/>
      <c r="G12" s="9"/>
      <c r="H12" s="9"/>
      <c r="I12" s="9"/>
    </row>
    <row r="13" spans="1:9" s="2" customFormat="1" ht="15" x14ac:dyDescent="0.25">
      <c r="A13" s="20" t="s">
        <v>18</v>
      </c>
      <c r="B13" s="14"/>
      <c r="C13" s="14"/>
      <c r="D13" s="9"/>
      <c r="E13" s="9"/>
      <c r="F13" s="9"/>
      <c r="G13" s="9"/>
      <c r="H13" s="9"/>
      <c r="I13" s="9"/>
    </row>
    <row r="14" spans="1:9" s="2" customFormat="1" ht="15" x14ac:dyDescent="0.25">
      <c r="A14" s="20" t="s">
        <v>19</v>
      </c>
      <c r="B14" s="14">
        <v>2</v>
      </c>
      <c r="C14" s="14" t="s">
        <v>7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  <c r="H14" s="9">
        <f t="shared" si="2"/>
        <v>0</v>
      </c>
      <c r="I14" s="9">
        <f t="shared" si="3"/>
        <v>0</v>
      </c>
    </row>
    <row r="15" spans="1:9" s="2" customFormat="1" ht="15" x14ac:dyDescent="0.25">
      <c r="A15" s="20" t="s">
        <v>57</v>
      </c>
      <c r="B15" s="14">
        <v>2</v>
      </c>
      <c r="C15" s="14" t="s">
        <v>7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  <c r="H15" s="9">
        <f t="shared" si="2"/>
        <v>0</v>
      </c>
      <c r="I15" s="9">
        <f t="shared" si="3"/>
        <v>0</v>
      </c>
    </row>
    <row r="16" spans="1:9" s="2" customFormat="1" ht="15" x14ac:dyDescent="0.25">
      <c r="A16" s="20" t="s">
        <v>17</v>
      </c>
      <c r="B16" s="14">
        <v>2</v>
      </c>
      <c r="C16" s="14" t="s">
        <v>7</v>
      </c>
      <c r="D16" s="9">
        <v>0</v>
      </c>
      <c r="E16" s="9">
        <v>0</v>
      </c>
      <c r="F16" s="9">
        <f t="shared" si="0"/>
        <v>0</v>
      </c>
      <c r="G16" s="9">
        <f t="shared" si="1"/>
        <v>0</v>
      </c>
      <c r="H16" s="9">
        <f t="shared" si="2"/>
        <v>0</v>
      </c>
      <c r="I16" s="9">
        <f t="shared" si="3"/>
        <v>0</v>
      </c>
    </row>
    <row r="17" spans="1:9" s="2" customFormat="1" ht="15" x14ac:dyDescent="0.25">
      <c r="A17" s="20" t="s">
        <v>58</v>
      </c>
      <c r="B17" s="14">
        <v>1</v>
      </c>
      <c r="C17" s="14" t="s">
        <v>7</v>
      </c>
      <c r="D17" s="9">
        <v>0</v>
      </c>
      <c r="E17" s="9">
        <v>0</v>
      </c>
      <c r="F17" s="9">
        <f t="shared" si="0"/>
        <v>0</v>
      </c>
      <c r="G17" s="9">
        <f t="shared" si="1"/>
        <v>0</v>
      </c>
      <c r="H17" s="9">
        <f t="shared" si="2"/>
        <v>0</v>
      </c>
      <c r="I17" s="9">
        <f t="shared" si="3"/>
        <v>0</v>
      </c>
    </row>
    <row r="18" spans="1:9" s="2" customFormat="1" ht="15" x14ac:dyDescent="0.25">
      <c r="A18" s="20" t="s">
        <v>20</v>
      </c>
      <c r="B18" s="14"/>
      <c r="C18" s="14"/>
      <c r="D18" s="9"/>
      <c r="E18" s="9"/>
      <c r="F18" s="9"/>
      <c r="G18" s="9"/>
      <c r="H18" s="9"/>
      <c r="I18" s="9"/>
    </row>
    <row r="19" spans="1:9" s="2" customFormat="1" ht="15" x14ac:dyDescent="0.25">
      <c r="A19" s="20" t="s">
        <v>17</v>
      </c>
      <c r="B19" s="14">
        <v>1</v>
      </c>
      <c r="C19" s="14" t="s">
        <v>7</v>
      </c>
      <c r="D19" s="9">
        <v>0</v>
      </c>
      <c r="E19" s="9">
        <v>0</v>
      </c>
      <c r="F19" s="9">
        <f t="shared" ref="F19:F37" si="4">D19+E19</f>
        <v>0</v>
      </c>
      <c r="G19" s="9">
        <f t="shared" ref="G19:G37" si="5">B19*D19</f>
        <v>0</v>
      </c>
      <c r="H19" s="9">
        <f t="shared" ref="H19:H37" si="6">B19*E19</f>
        <v>0</v>
      </c>
      <c r="I19" s="9">
        <f t="shared" ref="I19:I37" si="7">G19+H19</f>
        <v>0</v>
      </c>
    </row>
    <row r="20" spans="1:9" s="2" customFormat="1" ht="15" x14ac:dyDescent="0.25">
      <c r="A20" s="20" t="s">
        <v>21</v>
      </c>
      <c r="B20" s="14"/>
      <c r="C20" s="14"/>
      <c r="D20" s="9"/>
      <c r="E20" s="9"/>
      <c r="F20" s="9"/>
      <c r="G20" s="9"/>
      <c r="H20" s="9"/>
      <c r="I20" s="9"/>
    </row>
    <row r="21" spans="1:9" s="2" customFormat="1" ht="15" x14ac:dyDescent="0.25">
      <c r="A21" s="20" t="s">
        <v>22</v>
      </c>
      <c r="B21" s="14">
        <v>2</v>
      </c>
      <c r="C21" s="14" t="s">
        <v>8</v>
      </c>
      <c r="D21" s="9">
        <v>0</v>
      </c>
      <c r="E21" s="9">
        <v>0</v>
      </c>
      <c r="F21" s="9">
        <f t="shared" si="4"/>
        <v>0</v>
      </c>
      <c r="G21" s="9">
        <f t="shared" si="5"/>
        <v>0</v>
      </c>
      <c r="H21" s="9">
        <f t="shared" si="6"/>
        <v>0</v>
      </c>
      <c r="I21" s="9">
        <f t="shared" si="7"/>
        <v>0</v>
      </c>
    </row>
    <row r="22" spans="1:9" s="2" customFormat="1" ht="15.75" x14ac:dyDescent="0.25">
      <c r="A22" s="21" t="s">
        <v>23</v>
      </c>
      <c r="B22" s="14"/>
      <c r="C22" s="14"/>
      <c r="D22" s="9"/>
      <c r="E22" s="9"/>
      <c r="F22" s="9"/>
      <c r="G22" s="9"/>
      <c r="H22" s="9"/>
      <c r="I22" s="9"/>
    </row>
    <row r="23" spans="1:9" s="2" customFormat="1" ht="15" x14ac:dyDescent="0.25">
      <c r="A23" s="20" t="s">
        <v>24</v>
      </c>
      <c r="B23" s="14"/>
      <c r="C23" s="14"/>
      <c r="D23" s="9"/>
      <c r="E23" s="9"/>
      <c r="F23" s="9"/>
      <c r="G23" s="9"/>
      <c r="H23" s="9"/>
      <c r="I23" s="9"/>
    </row>
    <row r="24" spans="1:9" s="2" customFormat="1" ht="15" x14ac:dyDescent="0.25">
      <c r="A24" s="20" t="s">
        <v>25</v>
      </c>
      <c r="B24" s="14">
        <v>6</v>
      </c>
      <c r="C24" s="14" t="s">
        <v>26</v>
      </c>
      <c r="D24" s="9">
        <v>0</v>
      </c>
      <c r="E24" s="9">
        <v>0</v>
      </c>
      <c r="F24" s="9">
        <f t="shared" si="4"/>
        <v>0</v>
      </c>
      <c r="G24" s="9">
        <f t="shared" si="5"/>
        <v>0</v>
      </c>
      <c r="H24" s="9">
        <f t="shared" si="6"/>
        <v>0</v>
      </c>
      <c r="I24" s="9">
        <f t="shared" si="7"/>
        <v>0</v>
      </c>
    </row>
    <row r="25" spans="1:9" s="2" customFormat="1" ht="15" x14ac:dyDescent="0.25">
      <c r="A25" s="20" t="s">
        <v>27</v>
      </c>
      <c r="B25" s="14"/>
      <c r="C25" s="14"/>
      <c r="D25" s="9"/>
      <c r="E25" s="9"/>
      <c r="F25" s="9"/>
      <c r="G25" s="9"/>
      <c r="H25" s="9"/>
      <c r="I25" s="9"/>
    </row>
    <row r="26" spans="1:9" s="2" customFormat="1" ht="15" x14ac:dyDescent="0.25">
      <c r="A26" s="20" t="s">
        <v>25</v>
      </c>
      <c r="B26" s="14">
        <v>6</v>
      </c>
      <c r="C26" s="14" t="s">
        <v>7</v>
      </c>
      <c r="D26" s="9">
        <v>0</v>
      </c>
      <c r="E26" s="9">
        <v>0</v>
      </c>
      <c r="F26" s="9">
        <f t="shared" si="4"/>
        <v>0</v>
      </c>
      <c r="G26" s="9">
        <f t="shared" si="5"/>
        <v>0</v>
      </c>
      <c r="H26" s="9">
        <f t="shared" si="6"/>
        <v>0</v>
      </c>
      <c r="I26" s="9">
        <f t="shared" si="7"/>
        <v>0</v>
      </c>
    </row>
    <row r="27" spans="1:9" s="2" customFormat="1" ht="15.75" x14ac:dyDescent="0.25">
      <c r="A27" s="16" t="s">
        <v>28</v>
      </c>
      <c r="B27" s="14"/>
      <c r="C27" s="14"/>
      <c r="D27" s="9"/>
      <c r="E27" s="9"/>
      <c r="F27" s="9"/>
      <c r="G27" s="9"/>
      <c r="H27" s="9"/>
      <c r="I27" s="9"/>
    </row>
    <row r="28" spans="1:9" s="2" customFormat="1" ht="15" x14ac:dyDescent="0.25">
      <c r="A28" s="20" t="s">
        <v>50</v>
      </c>
      <c r="B28" s="14"/>
      <c r="C28" s="14"/>
      <c r="D28" s="9"/>
      <c r="E28" s="9"/>
      <c r="F28" s="9"/>
      <c r="G28" s="9"/>
      <c r="H28" s="9"/>
      <c r="I28" s="9"/>
    </row>
    <row r="29" spans="1:9" s="2" customFormat="1" ht="15" x14ac:dyDescent="0.25">
      <c r="A29" s="20" t="s">
        <v>29</v>
      </c>
      <c r="B29" s="14">
        <v>15</v>
      </c>
      <c r="C29" s="14" t="s">
        <v>26</v>
      </c>
      <c r="D29" s="9">
        <v>0</v>
      </c>
      <c r="E29" s="9">
        <v>0</v>
      </c>
      <c r="F29" s="9">
        <f t="shared" si="4"/>
        <v>0</v>
      </c>
      <c r="G29" s="9">
        <f t="shared" si="5"/>
        <v>0</v>
      </c>
      <c r="H29" s="9">
        <f t="shared" si="6"/>
        <v>0</v>
      </c>
      <c r="I29" s="9">
        <f t="shared" si="7"/>
        <v>0</v>
      </c>
    </row>
    <row r="30" spans="1:9" s="2" customFormat="1" ht="15" x14ac:dyDescent="0.25">
      <c r="A30" s="20" t="s">
        <v>50</v>
      </c>
      <c r="B30" s="14"/>
      <c r="C30" s="14"/>
      <c r="D30" s="9"/>
      <c r="E30" s="9"/>
      <c r="F30" s="9"/>
      <c r="G30" s="9"/>
      <c r="H30" s="9"/>
      <c r="I30" s="9"/>
    </row>
    <row r="31" spans="1:9" s="2" customFormat="1" ht="15" x14ac:dyDescent="0.25">
      <c r="A31" s="20" t="s">
        <v>30</v>
      </c>
      <c r="B31" s="14">
        <v>6</v>
      </c>
      <c r="C31" s="14" t="s">
        <v>7</v>
      </c>
      <c r="D31" s="9">
        <v>0</v>
      </c>
      <c r="E31" s="9">
        <v>0</v>
      </c>
      <c r="F31" s="9">
        <f t="shared" si="4"/>
        <v>0</v>
      </c>
      <c r="G31" s="9">
        <f t="shared" si="5"/>
        <v>0</v>
      </c>
      <c r="H31" s="9">
        <f t="shared" si="6"/>
        <v>0</v>
      </c>
      <c r="I31" s="9">
        <f t="shared" si="7"/>
        <v>0</v>
      </c>
    </row>
    <row r="32" spans="1:9" s="2" customFormat="1" ht="30" x14ac:dyDescent="0.25">
      <c r="A32" s="15" t="s">
        <v>51</v>
      </c>
      <c r="B32" s="14"/>
      <c r="C32" s="14"/>
      <c r="D32" s="9"/>
      <c r="E32" s="9"/>
      <c r="F32" s="9"/>
      <c r="G32" s="9"/>
      <c r="H32" s="9"/>
      <c r="I32" s="9"/>
    </row>
    <row r="33" spans="1:9" s="2" customFormat="1" ht="15" x14ac:dyDescent="0.25">
      <c r="A33" s="22" t="s">
        <v>31</v>
      </c>
      <c r="B33" s="14">
        <v>6</v>
      </c>
      <c r="C33" s="14" t="s">
        <v>7</v>
      </c>
      <c r="D33" s="9">
        <v>0</v>
      </c>
      <c r="E33" s="9">
        <v>0</v>
      </c>
      <c r="F33" s="9">
        <f t="shared" si="4"/>
        <v>0</v>
      </c>
      <c r="G33" s="9">
        <f t="shared" si="5"/>
        <v>0</v>
      </c>
      <c r="H33" s="9">
        <f t="shared" si="6"/>
        <v>0</v>
      </c>
      <c r="I33" s="9">
        <f t="shared" si="7"/>
        <v>0</v>
      </c>
    </row>
    <row r="34" spans="1:9" s="2" customFormat="1" ht="15" x14ac:dyDescent="0.25">
      <c r="A34" s="15" t="s">
        <v>32</v>
      </c>
      <c r="B34" s="14"/>
      <c r="C34" s="14"/>
      <c r="D34" s="9"/>
      <c r="E34" s="9"/>
      <c r="F34" s="9"/>
      <c r="G34" s="9"/>
      <c r="H34" s="9"/>
      <c r="I34" s="9"/>
    </row>
    <row r="35" spans="1:9" s="2" customFormat="1" ht="15" x14ac:dyDescent="0.25">
      <c r="A35" s="15" t="s">
        <v>33</v>
      </c>
      <c r="B35" s="14">
        <v>6</v>
      </c>
      <c r="C35" s="14" t="s">
        <v>26</v>
      </c>
      <c r="D35" s="9">
        <v>0</v>
      </c>
      <c r="E35" s="9">
        <v>0</v>
      </c>
      <c r="F35" s="9">
        <f t="shared" si="4"/>
        <v>0</v>
      </c>
      <c r="G35" s="9">
        <f t="shared" si="5"/>
        <v>0</v>
      </c>
      <c r="H35" s="9">
        <f t="shared" si="6"/>
        <v>0</v>
      </c>
      <c r="I35" s="9">
        <f t="shared" si="7"/>
        <v>0</v>
      </c>
    </row>
    <row r="36" spans="1:9" s="2" customFormat="1" ht="15" x14ac:dyDescent="0.25">
      <c r="A36" s="15" t="s">
        <v>34</v>
      </c>
      <c r="B36" s="14"/>
      <c r="C36" s="14"/>
      <c r="D36" s="9"/>
      <c r="E36" s="9"/>
      <c r="F36" s="9"/>
      <c r="G36" s="9"/>
      <c r="H36" s="9"/>
      <c r="I36" s="9"/>
    </row>
    <row r="37" spans="1:9" s="2" customFormat="1" ht="15" x14ac:dyDescent="0.25">
      <c r="A37" s="15" t="s">
        <v>35</v>
      </c>
      <c r="B37" s="14">
        <v>6</v>
      </c>
      <c r="C37" s="14" t="s">
        <v>7</v>
      </c>
      <c r="D37" s="9">
        <v>0</v>
      </c>
      <c r="E37" s="9">
        <v>0</v>
      </c>
      <c r="F37" s="9">
        <f t="shared" si="4"/>
        <v>0</v>
      </c>
      <c r="G37" s="9">
        <f t="shared" si="5"/>
        <v>0</v>
      </c>
      <c r="H37" s="9">
        <f t="shared" si="6"/>
        <v>0</v>
      </c>
      <c r="I37" s="9">
        <f t="shared" si="7"/>
        <v>0</v>
      </c>
    </row>
    <row r="38" spans="1:9" s="2" customFormat="1" ht="15.75" x14ac:dyDescent="0.25">
      <c r="A38" s="16" t="s">
        <v>9</v>
      </c>
      <c r="B38" s="14"/>
      <c r="C38" s="14"/>
      <c r="D38" s="9"/>
      <c r="E38" s="9"/>
      <c r="F38" s="9"/>
      <c r="G38" s="9"/>
      <c r="H38" s="9"/>
      <c r="I38" s="9"/>
    </row>
    <row r="39" spans="1:9" s="2" customFormat="1" ht="15" x14ac:dyDescent="0.25">
      <c r="A39" s="15" t="s">
        <v>54</v>
      </c>
      <c r="B39" s="14">
        <v>920</v>
      </c>
      <c r="C39" s="14" t="s">
        <v>38</v>
      </c>
      <c r="D39" s="9">
        <v>0</v>
      </c>
      <c r="E39" s="9">
        <v>0</v>
      </c>
      <c r="F39" s="9">
        <f t="shared" ref="F39:F54" si="8">D39+E39</f>
        <v>0</v>
      </c>
      <c r="G39" s="9">
        <f t="shared" ref="G39:G54" si="9">B39*D39</f>
        <v>0</v>
      </c>
      <c r="H39" s="9">
        <f t="shared" ref="H39:H54" si="10">B39*E39</f>
        <v>0</v>
      </c>
      <c r="I39" s="9">
        <f t="shared" ref="I39:I54" si="11">G39+H39</f>
        <v>0</v>
      </c>
    </row>
    <row r="40" spans="1:9" s="2" customFormat="1" ht="15" x14ac:dyDescent="0.25">
      <c r="A40" s="15" t="s">
        <v>36</v>
      </c>
      <c r="B40" s="14">
        <v>1</v>
      </c>
      <c r="C40" s="14" t="s">
        <v>8</v>
      </c>
      <c r="D40" s="9">
        <v>0</v>
      </c>
      <c r="E40" s="9">
        <v>0</v>
      </c>
      <c r="F40" s="9">
        <f t="shared" si="8"/>
        <v>0</v>
      </c>
      <c r="G40" s="9">
        <f t="shared" si="9"/>
        <v>0</v>
      </c>
      <c r="H40" s="9">
        <f t="shared" si="10"/>
        <v>0</v>
      </c>
      <c r="I40" s="9">
        <f t="shared" si="11"/>
        <v>0</v>
      </c>
    </row>
    <row r="41" spans="1:9" s="2" customFormat="1" ht="15" x14ac:dyDescent="0.25">
      <c r="A41" s="15" t="s">
        <v>37</v>
      </c>
      <c r="B41" s="14">
        <v>120</v>
      </c>
      <c r="C41" s="14" t="s">
        <v>38</v>
      </c>
      <c r="D41" s="9">
        <v>0</v>
      </c>
      <c r="E41" s="9">
        <v>0</v>
      </c>
      <c r="F41" s="9">
        <f>D41+E41</f>
        <v>0</v>
      </c>
      <c r="G41" s="9">
        <f>B41*D41</f>
        <v>0</v>
      </c>
      <c r="H41" s="9">
        <f t="shared" si="10"/>
        <v>0</v>
      </c>
      <c r="I41" s="9">
        <f t="shared" si="11"/>
        <v>0</v>
      </c>
    </row>
    <row r="42" spans="1:9" s="2" customFormat="1" ht="15" x14ac:dyDescent="0.25">
      <c r="A42" s="15" t="s">
        <v>39</v>
      </c>
      <c r="B42" s="14">
        <v>100</v>
      </c>
      <c r="C42" s="14" t="s">
        <v>38</v>
      </c>
      <c r="D42" s="9">
        <v>0</v>
      </c>
      <c r="E42" s="9">
        <v>0</v>
      </c>
      <c r="F42" s="9">
        <f>D42+E42</f>
        <v>0</v>
      </c>
      <c r="G42" s="9">
        <f>B42*D42</f>
        <v>0</v>
      </c>
      <c r="H42" s="9">
        <f t="shared" si="10"/>
        <v>0</v>
      </c>
      <c r="I42" s="9">
        <f t="shared" si="11"/>
        <v>0</v>
      </c>
    </row>
    <row r="43" spans="1:9" s="2" customFormat="1" ht="15" x14ac:dyDescent="0.25">
      <c r="A43" s="15" t="s">
        <v>40</v>
      </c>
      <c r="B43" s="14">
        <v>1</v>
      </c>
      <c r="C43" s="14" t="s">
        <v>8</v>
      </c>
      <c r="D43" s="9">
        <v>0</v>
      </c>
      <c r="E43" s="9">
        <v>0</v>
      </c>
      <c r="F43" s="9">
        <f>D43+E43</f>
        <v>0</v>
      </c>
      <c r="G43" s="9">
        <f>B43*D43</f>
        <v>0</v>
      </c>
      <c r="H43" s="9">
        <f t="shared" si="10"/>
        <v>0</v>
      </c>
      <c r="I43" s="9">
        <f t="shared" si="11"/>
        <v>0</v>
      </c>
    </row>
    <row r="44" spans="1:9" s="2" customFormat="1" ht="15" x14ac:dyDescent="0.25">
      <c r="A44" s="15" t="s">
        <v>41</v>
      </c>
      <c r="B44" s="14">
        <v>1</v>
      </c>
      <c r="C44" s="14" t="s">
        <v>8</v>
      </c>
      <c r="D44" s="9">
        <v>0</v>
      </c>
      <c r="E44" s="9">
        <v>0</v>
      </c>
      <c r="F44" s="9">
        <f>D44+E44</f>
        <v>0</v>
      </c>
      <c r="G44" s="9">
        <f>B44*D44</f>
        <v>0</v>
      </c>
      <c r="H44" s="9">
        <f t="shared" si="10"/>
        <v>0</v>
      </c>
      <c r="I44" s="9">
        <f t="shared" si="11"/>
        <v>0</v>
      </c>
    </row>
    <row r="45" spans="1:9" s="2" customFormat="1" ht="30" x14ac:dyDescent="0.25">
      <c r="A45" s="15" t="s">
        <v>42</v>
      </c>
      <c r="B45" s="14">
        <v>1</v>
      </c>
      <c r="C45" s="14" t="s">
        <v>8</v>
      </c>
      <c r="D45" s="9">
        <v>0</v>
      </c>
      <c r="E45" s="9">
        <v>0</v>
      </c>
      <c r="F45" s="9">
        <f t="shared" si="8"/>
        <v>0</v>
      </c>
      <c r="G45" s="9">
        <f t="shared" si="9"/>
        <v>0</v>
      </c>
      <c r="H45" s="9">
        <f t="shared" si="10"/>
        <v>0</v>
      </c>
      <c r="I45" s="9">
        <f t="shared" si="11"/>
        <v>0</v>
      </c>
    </row>
    <row r="46" spans="1:9" s="23" customFormat="1" ht="15" x14ac:dyDescent="0.25">
      <c r="A46" s="15" t="s">
        <v>61</v>
      </c>
      <c r="B46" s="14">
        <v>1</v>
      </c>
      <c r="C46" s="14" t="s">
        <v>8</v>
      </c>
      <c r="D46" s="9">
        <v>0</v>
      </c>
      <c r="E46" s="9">
        <v>0</v>
      </c>
      <c r="F46" s="9">
        <f t="shared" si="8"/>
        <v>0</v>
      </c>
      <c r="G46" s="9">
        <f t="shared" si="9"/>
        <v>0</v>
      </c>
      <c r="H46" s="9">
        <f t="shared" si="10"/>
        <v>0</v>
      </c>
      <c r="I46" s="9">
        <f t="shared" si="11"/>
        <v>0</v>
      </c>
    </row>
    <row r="47" spans="1:9" s="2" customFormat="1" ht="15" x14ac:dyDescent="0.25">
      <c r="A47" s="15" t="s">
        <v>43</v>
      </c>
      <c r="B47" s="14">
        <v>1</v>
      </c>
      <c r="C47" s="14" t="s">
        <v>8</v>
      </c>
      <c r="D47" s="9">
        <v>0</v>
      </c>
      <c r="E47" s="9">
        <v>0</v>
      </c>
      <c r="F47" s="9">
        <f t="shared" si="8"/>
        <v>0</v>
      </c>
      <c r="G47" s="9">
        <f t="shared" si="9"/>
        <v>0</v>
      </c>
      <c r="H47" s="9">
        <f t="shared" si="10"/>
        <v>0</v>
      </c>
      <c r="I47" s="9">
        <f t="shared" si="11"/>
        <v>0</v>
      </c>
    </row>
    <row r="48" spans="1:9" s="2" customFormat="1" ht="15" x14ac:dyDescent="0.25">
      <c r="A48" s="15" t="s">
        <v>56</v>
      </c>
      <c r="B48" s="14">
        <v>1</v>
      </c>
      <c r="C48" s="14" t="s">
        <v>8</v>
      </c>
      <c r="D48" s="9">
        <v>0</v>
      </c>
      <c r="E48" s="9">
        <v>0</v>
      </c>
      <c r="F48" s="9">
        <f t="shared" si="8"/>
        <v>0</v>
      </c>
      <c r="G48" s="9">
        <f t="shared" si="9"/>
        <v>0</v>
      </c>
      <c r="H48" s="9">
        <f t="shared" si="10"/>
        <v>0</v>
      </c>
      <c r="I48" s="9">
        <f t="shared" si="11"/>
        <v>0</v>
      </c>
    </row>
    <row r="49" spans="1:9" s="2" customFormat="1" ht="15" x14ac:dyDescent="0.25">
      <c r="A49" s="15" t="s">
        <v>44</v>
      </c>
      <c r="B49" s="14">
        <v>1</v>
      </c>
      <c r="C49" s="14" t="s">
        <v>8</v>
      </c>
      <c r="D49" s="9">
        <v>0</v>
      </c>
      <c r="E49" s="9">
        <v>0</v>
      </c>
      <c r="F49" s="9">
        <f t="shared" si="8"/>
        <v>0</v>
      </c>
      <c r="G49" s="9">
        <f t="shared" si="9"/>
        <v>0</v>
      </c>
      <c r="H49" s="9">
        <f t="shared" si="10"/>
        <v>0</v>
      </c>
      <c r="I49" s="9">
        <f t="shared" si="11"/>
        <v>0</v>
      </c>
    </row>
    <row r="50" spans="1:9" s="2" customFormat="1" ht="15" x14ac:dyDescent="0.25">
      <c r="A50" s="15" t="s">
        <v>45</v>
      </c>
      <c r="B50" s="14"/>
      <c r="C50" s="14"/>
      <c r="D50" s="9">
        <v>0</v>
      </c>
      <c r="E50" s="9">
        <v>0</v>
      </c>
      <c r="F50" s="9">
        <f t="shared" si="8"/>
        <v>0</v>
      </c>
      <c r="G50" s="9">
        <f t="shared" si="9"/>
        <v>0</v>
      </c>
      <c r="H50" s="9">
        <f t="shared" si="10"/>
        <v>0</v>
      </c>
      <c r="I50" s="9">
        <f t="shared" si="11"/>
        <v>0</v>
      </c>
    </row>
    <row r="51" spans="1:9" s="2" customFormat="1" ht="30" x14ac:dyDescent="0.25">
      <c r="A51" s="15" t="s">
        <v>55</v>
      </c>
      <c r="B51" s="14">
        <v>1</v>
      </c>
      <c r="C51" s="14" t="s">
        <v>8</v>
      </c>
      <c r="D51" s="9">
        <v>0</v>
      </c>
      <c r="E51" s="9">
        <v>0</v>
      </c>
      <c r="F51" s="9">
        <f>D51+E51</f>
        <v>0</v>
      </c>
      <c r="G51" s="9">
        <f>B51*D51</f>
        <v>0</v>
      </c>
      <c r="H51" s="9">
        <f>B51*E51</f>
        <v>0</v>
      </c>
      <c r="I51" s="9">
        <f t="shared" si="11"/>
        <v>0</v>
      </c>
    </row>
    <row r="52" spans="1:9" s="2" customFormat="1" ht="15" x14ac:dyDescent="0.25">
      <c r="A52" s="15" t="s">
        <v>46</v>
      </c>
      <c r="B52" s="14">
        <v>1</v>
      </c>
      <c r="C52" s="14" t="s">
        <v>8</v>
      </c>
      <c r="D52" s="9">
        <v>0</v>
      </c>
      <c r="E52" s="9">
        <v>0</v>
      </c>
      <c r="F52" s="9">
        <f t="shared" si="8"/>
        <v>0</v>
      </c>
      <c r="G52" s="9">
        <f t="shared" si="9"/>
        <v>0</v>
      </c>
      <c r="H52" s="9">
        <f t="shared" si="10"/>
        <v>0</v>
      </c>
      <c r="I52" s="9">
        <f t="shared" si="11"/>
        <v>0</v>
      </c>
    </row>
    <row r="53" spans="1:9" s="2" customFormat="1" ht="15" x14ac:dyDescent="0.25">
      <c r="A53" s="15" t="s">
        <v>64</v>
      </c>
      <c r="B53" s="14">
        <v>1</v>
      </c>
      <c r="C53" s="14" t="s">
        <v>8</v>
      </c>
      <c r="D53" s="9">
        <v>0</v>
      </c>
      <c r="E53" s="9">
        <v>0</v>
      </c>
      <c r="F53" s="9">
        <f t="shared" si="8"/>
        <v>0</v>
      </c>
      <c r="G53" s="9">
        <f t="shared" si="9"/>
        <v>0</v>
      </c>
      <c r="H53" s="9">
        <f t="shared" si="10"/>
        <v>0</v>
      </c>
      <c r="I53" s="9">
        <f t="shared" si="11"/>
        <v>0</v>
      </c>
    </row>
    <row r="54" spans="1:9" s="2" customFormat="1" ht="30" x14ac:dyDescent="0.25">
      <c r="A54" s="15" t="s">
        <v>47</v>
      </c>
      <c r="B54" s="14">
        <v>2</v>
      </c>
      <c r="C54" s="14" t="s">
        <v>8</v>
      </c>
      <c r="D54" s="9">
        <v>0</v>
      </c>
      <c r="E54" s="9">
        <v>0</v>
      </c>
      <c r="F54" s="9">
        <f t="shared" si="8"/>
        <v>0</v>
      </c>
      <c r="G54" s="9">
        <f t="shared" si="9"/>
        <v>0</v>
      </c>
      <c r="H54" s="9">
        <f t="shared" si="10"/>
        <v>0</v>
      </c>
      <c r="I54" s="9">
        <f t="shared" si="11"/>
        <v>0</v>
      </c>
    </row>
    <row r="55" spans="1:9" s="2" customFormat="1" ht="15" x14ac:dyDescent="0.25">
      <c r="A55" s="15" t="s">
        <v>10</v>
      </c>
      <c r="B55" s="14">
        <v>1</v>
      </c>
      <c r="C55" s="14" t="s">
        <v>8</v>
      </c>
      <c r="D55" s="9">
        <v>0</v>
      </c>
      <c r="E55" s="9">
        <v>0</v>
      </c>
      <c r="F55" s="9">
        <f>D55+E55</f>
        <v>0</v>
      </c>
      <c r="G55" s="9">
        <f>B55*D55</f>
        <v>0</v>
      </c>
      <c r="H55" s="9">
        <f>B55*E55</f>
        <v>0</v>
      </c>
      <c r="I55" s="9">
        <f>G55+H55</f>
        <v>0</v>
      </c>
    </row>
    <row r="56" spans="1:9" s="2" customFormat="1" ht="15" x14ac:dyDescent="0.25">
      <c r="A56" s="15" t="s">
        <v>60</v>
      </c>
      <c r="B56" s="14">
        <v>1</v>
      </c>
      <c r="C56" s="14" t="s">
        <v>8</v>
      </c>
      <c r="D56" s="9">
        <v>0</v>
      </c>
      <c r="E56" s="9">
        <v>0</v>
      </c>
      <c r="F56" s="9">
        <f>D56+E56</f>
        <v>0</v>
      </c>
      <c r="G56" s="9">
        <f>B56*D56</f>
        <v>0</v>
      </c>
      <c r="H56" s="9">
        <f>B56*E56</f>
        <v>0</v>
      </c>
      <c r="I56" s="9">
        <f>G56+H56</f>
        <v>0</v>
      </c>
    </row>
    <row r="57" spans="1:9" ht="15.75" x14ac:dyDescent="0.2">
      <c r="A57" s="27" t="s">
        <v>48</v>
      </c>
      <c r="B57" s="27"/>
      <c r="C57" s="27"/>
      <c r="D57" s="27"/>
      <c r="E57" s="27"/>
      <c r="F57" s="18"/>
      <c r="G57" s="19"/>
      <c r="H57" s="19"/>
      <c r="I57" s="19">
        <f>SUM(I5:I55)</f>
        <v>0</v>
      </c>
    </row>
    <row r="58" spans="1:9" s="2" customFormat="1" ht="15.75" x14ac:dyDescent="0.25">
      <c r="A58" s="27" t="s">
        <v>49</v>
      </c>
      <c r="B58" s="27"/>
      <c r="C58" s="27"/>
      <c r="D58" s="27"/>
      <c r="E58" s="27"/>
      <c r="F58" s="18"/>
      <c r="G58" s="19"/>
      <c r="H58" s="19"/>
      <c r="I58" s="19">
        <f>I57*1.21</f>
        <v>0</v>
      </c>
    </row>
    <row r="59" spans="1:9" ht="27.75" customHeight="1" x14ac:dyDescent="0.2"/>
    <row r="60" spans="1:9" ht="25.5" x14ac:dyDescent="0.2">
      <c r="A60" s="24" t="s">
        <v>62</v>
      </c>
      <c r="B60" s="25" t="s">
        <v>0</v>
      </c>
      <c r="C60" s="25"/>
      <c r="D60" s="26" t="s">
        <v>1</v>
      </c>
      <c r="E60" s="26" t="s">
        <v>2</v>
      </c>
      <c r="F60" s="26" t="s">
        <v>3</v>
      </c>
      <c r="G60" s="26" t="s">
        <v>4</v>
      </c>
      <c r="H60" s="26" t="s">
        <v>5</v>
      </c>
      <c r="I60" s="26" t="s">
        <v>6</v>
      </c>
    </row>
    <row r="61" spans="1:9" x14ac:dyDescent="0.2">
      <c r="A61" s="7"/>
      <c r="B61" s="8"/>
      <c r="C61" s="8"/>
      <c r="D61" s="9"/>
      <c r="E61" s="9"/>
      <c r="F61" s="9"/>
      <c r="G61" s="9"/>
      <c r="H61" s="9"/>
      <c r="I61" s="9"/>
    </row>
    <row r="62" spans="1:9" x14ac:dyDescent="0.2">
      <c r="A62" s="10"/>
      <c r="B62" s="8"/>
      <c r="C62" s="8"/>
      <c r="D62" s="9"/>
      <c r="E62" s="9"/>
      <c r="F62" s="9"/>
      <c r="G62" s="9"/>
      <c r="H62" s="9"/>
      <c r="I62" s="9"/>
    </row>
    <row r="63" spans="1:9" s="2" customFormat="1" ht="18" x14ac:dyDescent="0.25">
      <c r="A63" s="11" t="s">
        <v>11</v>
      </c>
      <c r="B63" s="12"/>
      <c r="C63" s="12"/>
      <c r="D63" s="17"/>
      <c r="E63" s="17"/>
      <c r="F63" s="17"/>
      <c r="G63" s="17"/>
      <c r="H63" s="17"/>
      <c r="I63" s="17"/>
    </row>
    <row r="64" spans="1:9" s="2" customFormat="1" ht="15.75" x14ac:dyDescent="0.25">
      <c r="A64" s="13" t="s">
        <v>52</v>
      </c>
      <c r="B64" s="14"/>
      <c r="C64" s="14"/>
      <c r="D64" s="9"/>
      <c r="E64" s="9"/>
      <c r="F64" s="9"/>
      <c r="G64" s="9"/>
      <c r="H64" s="9"/>
      <c r="I64" s="9"/>
    </row>
    <row r="65" spans="1:9" ht="15" x14ac:dyDescent="0.25">
      <c r="A65" s="20" t="s">
        <v>53</v>
      </c>
      <c r="B65" s="14">
        <v>1</v>
      </c>
      <c r="C65" s="14" t="s">
        <v>7</v>
      </c>
      <c r="D65" s="9">
        <v>0</v>
      </c>
      <c r="E65" s="9">
        <v>0</v>
      </c>
      <c r="F65" s="9">
        <f t="shared" ref="F65:F73" si="12">D65+E65</f>
        <v>0</v>
      </c>
      <c r="G65" s="9">
        <f t="shared" ref="G65:G73" si="13">B65*D65</f>
        <v>0</v>
      </c>
      <c r="H65" s="9">
        <f t="shared" ref="H65:H73" si="14">B65*E65</f>
        <v>0</v>
      </c>
      <c r="I65" s="9">
        <f t="shared" ref="I65:I73" si="15">G65+H65</f>
        <v>0</v>
      </c>
    </row>
    <row r="66" spans="1:9" ht="15.75" x14ac:dyDescent="0.25">
      <c r="A66" s="21" t="s">
        <v>12</v>
      </c>
      <c r="B66" s="14"/>
      <c r="C66" s="14"/>
      <c r="D66" s="9"/>
      <c r="E66" s="9"/>
      <c r="F66" s="9"/>
      <c r="G66" s="9"/>
      <c r="H66" s="9"/>
      <c r="I66" s="9"/>
    </row>
    <row r="67" spans="1:9" s="2" customFormat="1" ht="15" x14ac:dyDescent="0.25">
      <c r="A67" s="20" t="s">
        <v>13</v>
      </c>
      <c r="B67" s="14"/>
      <c r="C67" s="14"/>
      <c r="D67" s="9"/>
      <c r="E67" s="9"/>
      <c r="F67" s="9"/>
      <c r="G67" s="9"/>
      <c r="H67" s="9"/>
      <c r="I67" s="9"/>
    </row>
    <row r="68" spans="1:9" s="2" customFormat="1" ht="15" x14ac:dyDescent="0.25">
      <c r="A68" s="20" t="s">
        <v>15</v>
      </c>
      <c r="B68" s="14">
        <v>2</v>
      </c>
      <c r="C68" s="14" t="s">
        <v>7</v>
      </c>
      <c r="D68" s="9">
        <v>0</v>
      </c>
      <c r="E68" s="9">
        <v>0</v>
      </c>
      <c r="F68" s="9">
        <f t="shared" si="12"/>
        <v>0</v>
      </c>
      <c r="G68" s="9">
        <f t="shared" si="13"/>
        <v>0</v>
      </c>
      <c r="H68" s="9">
        <f t="shared" si="14"/>
        <v>0</v>
      </c>
      <c r="I68" s="9">
        <f t="shared" si="15"/>
        <v>0</v>
      </c>
    </row>
    <row r="69" spans="1:9" s="2" customFormat="1" ht="15" x14ac:dyDescent="0.25">
      <c r="A69" s="20" t="s">
        <v>14</v>
      </c>
      <c r="B69" s="14"/>
      <c r="C69" s="14"/>
      <c r="D69" s="9"/>
      <c r="E69" s="9"/>
      <c r="F69" s="9"/>
      <c r="G69" s="9"/>
      <c r="H69" s="9"/>
      <c r="I69" s="9"/>
    </row>
    <row r="70" spans="1:9" ht="15" x14ac:dyDescent="0.25">
      <c r="A70" s="20" t="s">
        <v>15</v>
      </c>
      <c r="B70" s="14">
        <v>2</v>
      </c>
      <c r="C70" s="14" t="s">
        <v>7</v>
      </c>
      <c r="D70" s="9">
        <v>0</v>
      </c>
      <c r="E70" s="9">
        <v>0</v>
      </c>
      <c r="F70" s="9">
        <f t="shared" si="12"/>
        <v>0</v>
      </c>
      <c r="G70" s="9">
        <f t="shared" si="13"/>
        <v>0</v>
      </c>
      <c r="H70" s="9">
        <f t="shared" si="14"/>
        <v>0</v>
      </c>
      <c r="I70" s="9">
        <f t="shared" si="15"/>
        <v>0</v>
      </c>
    </row>
    <row r="71" spans="1:9" ht="15" x14ac:dyDescent="0.25">
      <c r="A71" s="20" t="s">
        <v>18</v>
      </c>
      <c r="B71" s="14"/>
      <c r="C71" s="14"/>
      <c r="D71" s="9"/>
      <c r="E71" s="9"/>
      <c r="F71" s="9"/>
      <c r="G71" s="9"/>
      <c r="H71" s="9"/>
      <c r="I71" s="9"/>
    </row>
    <row r="72" spans="1:9" ht="15" x14ac:dyDescent="0.25">
      <c r="A72" s="20" t="s">
        <v>19</v>
      </c>
      <c r="B72" s="14">
        <v>2</v>
      </c>
      <c r="C72" s="14" t="s">
        <v>7</v>
      </c>
      <c r="D72" s="9">
        <v>0</v>
      </c>
      <c r="E72" s="9">
        <v>0</v>
      </c>
      <c r="F72" s="9">
        <f t="shared" si="12"/>
        <v>0</v>
      </c>
      <c r="G72" s="9">
        <f t="shared" si="13"/>
        <v>0</v>
      </c>
      <c r="H72" s="9">
        <f t="shared" si="14"/>
        <v>0</v>
      </c>
      <c r="I72" s="9">
        <f t="shared" si="15"/>
        <v>0</v>
      </c>
    </row>
    <row r="73" spans="1:9" ht="15" x14ac:dyDescent="0.25">
      <c r="A73" s="20" t="s">
        <v>17</v>
      </c>
      <c r="B73" s="14">
        <v>2</v>
      </c>
      <c r="C73" s="14" t="s">
        <v>7</v>
      </c>
      <c r="D73" s="9">
        <v>0</v>
      </c>
      <c r="E73" s="9">
        <v>0</v>
      </c>
      <c r="F73" s="9">
        <f t="shared" si="12"/>
        <v>0</v>
      </c>
      <c r="G73" s="9">
        <f t="shared" si="13"/>
        <v>0</v>
      </c>
      <c r="H73" s="9">
        <f t="shared" si="14"/>
        <v>0</v>
      </c>
      <c r="I73" s="9">
        <f t="shared" si="15"/>
        <v>0</v>
      </c>
    </row>
    <row r="74" spans="1:9" ht="15" x14ac:dyDescent="0.25">
      <c r="A74" s="20" t="s">
        <v>20</v>
      </c>
      <c r="B74" s="14"/>
      <c r="C74" s="14"/>
      <c r="D74" s="9"/>
      <c r="E74" s="9"/>
      <c r="F74" s="9"/>
      <c r="G74" s="9"/>
      <c r="H74" s="9"/>
      <c r="I74" s="9"/>
    </row>
    <row r="75" spans="1:9" ht="15" x14ac:dyDescent="0.25">
      <c r="A75" s="20" t="s">
        <v>17</v>
      </c>
      <c r="B75" s="14">
        <v>1</v>
      </c>
      <c r="C75" s="14" t="s">
        <v>7</v>
      </c>
      <c r="D75" s="9">
        <v>0</v>
      </c>
      <c r="E75" s="9">
        <v>0</v>
      </c>
      <c r="F75" s="9">
        <f t="shared" ref="F75:F92" si="16">D75+E75</f>
        <v>0</v>
      </c>
      <c r="G75" s="9">
        <f t="shared" ref="G75:G92" si="17">B75*D75</f>
        <v>0</v>
      </c>
      <c r="H75" s="9">
        <f t="shared" ref="H75:H92" si="18">B75*E75</f>
        <v>0</v>
      </c>
      <c r="I75" s="9">
        <f t="shared" ref="I75:I92" si="19">G75+H75</f>
        <v>0</v>
      </c>
    </row>
    <row r="76" spans="1:9" ht="15" x14ac:dyDescent="0.25">
      <c r="A76" s="20" t="s">
        <v>21</v>
      </c>
      <c r="B76" s="14"/>
      <c r="C76" s="14"/>
      <c r="D76" s="9"/>
      <c r="E76" s="9"/>
      <c r="F76" s="9"/>
      <c r="G76" s="9"/>
      <c r="H76" s="9"/>
      <c r="I76" s="9"/>
    </row>
    <row r="77" spans="1:9" ht="15" x14ac:dyDescent="0.25">
      <c r="A77" s="20" t="s">
        <v>22</v>
      </c>
      <c r="B77" s="14">
        <v>2</v>
      </c>
      <c r="C77" s="14" t="s">
        <v>8</v>
      </c>
      <c r="D77" s="9">
        <v>0</v>
      </c>
      <c r="E77" s="9">
        <v>0</v>
      </c>
      <c r="F77" s="9">
        <f t="shared" si="16"/>
        <v>0</v>
      </c>
      <c r="G77" s="9">
        <f t="shared" si="17"/>
        <v>0</v>
      </c>
      <c r="H77" s="9">
        <f t="shared" si="18"/>
        <v>0</v>
      </c>
      <c r="I77" s="9">
        <f t="shared" si="19"/>
        <v>0</v>
      </c>
    </row>
    <row r="78" spans="1:9" ht="15.75" x14ac:dyDescent="0.25">
      <c r="A78" s="21" t="s">
        <v>23</v>
      </c>
      <c r="B78" s="14"/>
      <c r="C78" s="14"/>
      <c r="D78" s="9"/>
      <c r="E78" s="9"/>
      <c r="F78" s="9"/>
      <c r="G78" s="9"/>
      <c r="H78" s="9"/>
      <c r="I78" s="9"/>
    </row>
    <row r="79" spans="1:9" ht="15" x14ac:dyDescent="0.25">
      <c r="A79" s="20" t="s">
        <v>24</v>
      </c>
      <c r="B79" s="14"/>
      <c r="C79" s="14"/>
      <c r="D79" s="9"/>
      <c r="E79" s="9"/>
      <c r="F79" s="9"/>
      <c r="G79" s="9"/>
      <c r="H79" s="9"/>
      <c r="I79" s="9"/>
    </row>
    <row r="80" spans="1:9" ht="15" x14ac:dyDescent="0.25">
      <c r="A80" s="20" t="s">
        <v>25</v>
      </c>
      <c r="B80" s="14">
        <v>6</v>
      </c>
      <c r="C80" s="14" t="s">
        <v>26</v>
      </c>
      <c r="D80" s="9">
        <v>0</v>
      </c>
      <c r="E80" s="9">
        <v>0</v>
      </c>
      <c r="F80" s="9">
        <f t="shared" si="16"/>
        <v>0</v>
      </c>
      <c r="G80" s="9">
        <f t="shared" si="17"/>
        <v>0</v>
      </c>
      <c r="H80" s="9">
        <f t="shared" si="18"/>
        <v>0</v>
      </c>
      <c r="I80" s="9">
        <f t="shared" si="19"/>
        <v>0</v>
      </c>
    </row>
    <row r="81" spans="1:9" ht="15" x14ac:dyDescent="0.25">
      <c r="A81" s="20" t="s">
        <v>27</v>
      </c>
      <c r="B81" s="14"/>
      <c r="C81" s="14"/>
      <c r="D81" s="9"/>
      <c r="E81" s="9"/>
      <c r="F81" s="9"/>
      <c r="G81" s="9"/>
      <c r="H81" s="9"/>
      <c r="I81" s="9"/>
    </row>
    <row r="82" spans="1:9" ht="15" x14ac:dyDescent="0.25">
      <c r="A82" s="20" t="s">
        <v>25</v>
      </c>
      <c r="B82" s="14">
        <v>6</v>
      </c>
      <c r="C82" s="14" t="s">
        <v>7</v>
      </c>
      <c r="D82" s="9">
        <v>0</v>
      </c>
      <c r="E82" s="9">
        <v>0</v>
      </c>
      <c r="F82" s="9">
        <f t="shared" si="16"/>
        <v>0</v>
      </c>
      <c r="G82" s="9">
        <f t="shared" si="17"/>
        <v>0</v>
      </c>
      <c r="H82" s="9">
        <f t="shared" si="18"/>
        <v>0</v>
      </c>
      <c r="I82" s="9">
        <f t="shared" si="19"/>
        <v>0</v>
      </c>
    </row>
    <row r="83" spans="1:9" ht="15.75" x14ac:dyDescent="0.2">
      <c r="A83" s="16" t="s">
        <v>28</v>
      </c>
      <c r="B83" s="14"/>
      <c r="C83" s="14"/>
      <c r="D83" s="9"/>
      <c r="E83" s="9"/>
      <c r="F83" s="9"/>
      <c r="G83" s="9"/>
      <c r="H83" s="9"/>
      <c r="I83" s="9"/>
    </row>
    <row r="84" spans="1:9" ht="15" x14ac:dyDescent="0.25">
      <c r="A84" s="20" t="s">
        <v>50</v>
      </c>
      <c r="B84" s="14"/>
      <c r="C84" s="14"/>
      <c r="D84" s="9"/>
      <c r="E84" s="9"/>
      <c r="F84" s="9"/>
      <c r="G84" s="9"/>
      <c r="H84" s="9"/>
      <c r="I84" s="9"/>
    </row>
    <row r="85" spans="1:9" ht="15" x14ac:dyDescent="0.25">
      <c r="A85" s="20" t="s">
        <v>29</v>
      </c>
      <c r="B85" s="14">
        <v>15</v>
      </c>
      <c r="C85" s="14" t="s">
        <v>26</v>
      </c>
      <c r="D85" s="9">
        <v>0</v>
      </c>
      <c r="E85" s="9">
        <v>0</v>
      </c>
      <c r="F85" s="9">
        <f t="shared" ref="F85" si="20">D85+E85</f>
        <v>0</v>
      </c>
      <c r="G85" s="9">
        <f t="shared" ref="G85" si="21">B85*D85</f>
        <v>0</v>
      </c>
      <c r="H85" s="9">
        <f t="shared" ref="H85" si="22">B85*E85</f>
        <v>0</v>
      </c>
      <c r="I85" s="9">
        <f t="shared" ref="I85" si="23">G85+H85</f>
        <v>0</v>
      </c>
    </row>
    <row r="86" spans="1:9" ht="15" x14ac:dyDescent="0.25">
      <c r="A86" s="20" t="s">
        <v>30</v>
      </c>
      <c r="B86" s="14">
        <v>6</v>
      </c>
      <c r="C86" s="14" t="s">
        <v>7</v>
      </c>
      <c r="D86" s="9">
        <v>0</v>
      </c>
      <c r="E86" s="9">
        <v>0</v>
      </c>
      <c r="F86" s="9">
        <f t="shared" si="16"/>
        <v>0</v>
      </c>
      <c r="G86" s="9">
        <f t="shared" si="17"/>
        <v>0</v>
      </c>
      <c r="H86" s="9">
        <f t="shared" si="18"/>
        <v>0</v>
      </c>
      <c r="I86" s="9">
        <f t="shared" si="19"/>
        <v>0</v>
      </c>
    </row>
    <row r="87" spans="1:9" ht="30" x14ac:dyDescent="0.2">
      <c r="A87" s="15" t="s">
        <v>51</v>
      </c>
      <c r="B87" s="14"/>
      <c r="C87" s="14"/>
      <c r="D87" s="9"/>
      <c r="E87" s="9"/>
      <c r="F87" s="9"/>
      <c r="G87" s="9"/>
      <c r="H87" s="9"/>
      <c r="I87" s="9"/>
    </row>
    <row r="88" spans="1:9" ht="15" x14ac:dyDescent="0.25">
      <c r="A88" s="22" t="s">
        <v>31</v>
      </c>
      <c r="B88" s="14">
        <v>6</v>
      </c>
      <c r="C88" s="14" t="s">
        <v>7</v>
      </c>
      <c r="D88" s="9">
        <v>0</v>
      </c>
      <c r="E88" s="9">
        <v>0</v>
      </c>
      <c r="F88" s="9">
        <f t="shared" si="16"/>
        <v>0</v>
      </c>
      <c r="G88" s="9">
        <f t="shared" si="17"/>
        <v>0</v>
      </c>
      <c r="H88" s="9">
        <f t="shared" si="18"/>
        <v>0</v>
      </c>
      <c r="I88" s="9">
        <f t="shared" si="19"/>
        <v>0</v>
      </c>
    </row>
    <row r="89" spans="1:9" ht="15" x14ac:dyDescent="0.2">
      <c r="A89" s="15" t="s">
        <v>32</v>
      </c>
      <c r="B89" s="14"/>
      <c r="C89" s="14"/>
      <c r="D89" s="9"/>
      <c r="E89" s="9"/>
      <c r="F89" s="9"/>
      <c r="G89" s="9"/>
      <c r="H89" s="9"/>
      <c r="I89" s="9"/>
    </row>
    <row r="90" spans="1:9" ht="15" x14ac:dyDescent="0.2">
      <c r="A90" s="15" t="s">
        <v>33</v>
      </c>
      <c r="B90" s="14">
        <v>6</v>
      </c>
      <c r="C90" s="14" t="s">
        <v>26</v>
      </c>
      <c r="D90" s="9">
        <v>0</v>
      </c>
      <c r="E90" s="9">
        <v>0</v>
      </c>
      <c r="F90" s="9">
        <f t="shared" si="16"/>
        <v>0</v>
      </c>
      <c r="G90" s="9">
        <f t="shared" si="17"/>
        <v>0</v>
      </c>
      <c r="H90" s="9">
        <f t="shared" si="18"/>
        <v>0</v>
      </c>
      <c r="I90" s="9">
        <f t="shared" si="19"/>
        <v>0</v>
      </c>
    </row>
    <row r="91" spans="1:9" ht="15" x14ac:dyDescent="0.2">
      <c r="A91" s="15" t="s">
        <v>34</v>
      </c>
      <c r="B91" s="14"/>
      <c r="C91" s="14"/>
      <c r="D91" s="9"/>
      <c r="E91" s="9"/>
      <c r="F91" s="9"/>
      <c r="G91" s="9"/>
      <c r="H91" s="9"/>
      <c r="I91" s="9"/>
    </row>
    <row r="92" spans="1:9" ht="15" x14ac:dyDescent="0.2">
      <c r="A92" s="15" t="s">
        <v>35</v>
      </c>
      <c r="B92" s="14">
        <v>6</v>
      </c>
      <c r="C92" s="14" t="s">
        <v>7</v>
      </c>
      <c r="D92" s="9">
        <v>0</v>
      </c>
      <c r="E92" s="9">
        <v>0</v>
      </c>
      <c r="F92" s="9">
        <f t="shared" si="16"/>
        <v>0</v>
      </c>
      <c r="G92" s="9">
        <f t="shared" si="17"/>
        <v>0</v>
      </c>
      <c r="H92" s="9">
        <f t="shared" si="18"/>
        <v>0</v>
      </c>
      <c r="I92" s="9">
        <f t="shared" si="19"/>
        <v>0</v>
      </c>
    </row>
    <row r="93" spans="1:9" ht="15.75" x14ac:dyDescent="0.2">
      <c r="A93" s="16" t="s">
        <v>9</v>
      </c>
      <c r="B93" s="14"/>
      <c r="C93" s="14"/>
      <c r="D93" s="9"/>
      <c r="E93" s="9"/>
      <c r="F93" s="9"/>
      <c r="G93" s="9"/>
      <c r="H93" s="9"/>
      <c r="I93" s="9"/>
    </row>
    <row r="94" spans="1:9" ht="15" x14ac:dyDescent="0.2">
      <c r="A94" s="15" t="s">
        <v>54</v>
      </c>
      <c r="B94" s="14">
        <v>920</v>
      </c>
      <c r="C94" s="14" t="s">
        <v>38</v>
      </c>
      <c r="D94" s="9">
        <v>0</v>
      </c>
      <c r="E94" s="9">
        <v>0</v>
      </c>
      <c r="F94" s="9">
        <f t="shared" ref="F94:F108" si="24">D94+E94</f>
        <v>0</v>
      </c>
      <c r="G94" s="9">
        <f t="shared" ref="G94:G108" si="25">B94*D94</f>
        <v>0</v>
      </c>
      <c r="H94" s="9">
        <f t="shared" ref="H94:H108" si="26">B94*E94</f>
        <v>0</v>
      </c>
      <c r="I94" s="9">
        <f t="shared" ref="I94:I108" si="27">G94+H94</f>
        <v>0</v>
      </c>
    </row>
    <row r="95" spans="1:9" ht="15" x14ac:dyDescent="0.2">
      <c r="A95" s="15" t="s">
        <v>36</v>
      </c>
      <c r="B95" s="14">
        <v>1</v>
      </c>
      <c r="C95" s="14" t="s">
        <v>8</v>
      </c>
      <c r="D95" s="9">
        <v>0</v>
      </c>
      <c r="E95" s="9">
        <v>0</v>
      </c>
      <c r="F95" s="9">
        <f t="shared" si="24"/>
        <v>0</v>
      </c>
      <c r="G95" s="9">
        <f t="shared" si="25"/>
        <v>0</v>
      </c>
      <c r="H95" s="9">
        <f t="shared" si="26"/>
        <v>0</v>
      </c>
      <c r="I95" s="9">
        <f t="shared" si="27"/>
        <v>0</v>
      </c>
    </row>
    <row r="96" spans="1:9" ht="15" x14ac:dyDescent="0.2">
      <c r="A96" s="15" t="s">
        <v>37</v>
      </c>
      <c r="B96" s="14">
        <v>120</v>
      </c>
      <c r="C96" s="14" t="s">
        <v>38</v>
      </c>
      <c r="D96" s="9">
        <v>0</v>
      </c>
      <c r="E96" s="9">
        <v>0</v>
      </c>
      <c r="F96" s="9">
        <f>D96+E96</f>
        <v>0</v>
      </c>
      <c r="G96" s="9">
        <f>B96*D96</f>
        <v>0</v>
      </c>
      <c r="H96" s="9">
        <f t="shared" si="26"/>
        <v>0</v>
      </c>
      <c r="I96" s="9">
        <f t="shared" si="27"/>
        <v>0</v>
      </c>
    </row>
    <row r="97" spans="1:9" ht="15" x14ac:dyDescent="0.2">
      <c r="A97" s="15" t="s">
        <v>39</v>
      </c>
      <c r="B97" s="14">
        <v>100</v>
      </c>
      <c r="C97" s="14" t="s">
        <v>38</v>
      </c>
      <c r="D97" s="9">
        <v>0</v>
      </c>
      <c r="E97" s="9">
        <v>0</v>
      </c>
      <c r="F97" s="9">
        <f>D97+E97</f>
        <v>0</v>
      </c>
      <c r="G97" s="9">
        <f>B97*D97</f>
        <v>0</v>
      </c>
      <c r="H97" s="9">
        <f t="shared" si="26"/>
        <v>0</v>
      </c>
      <c r="I97" s="9">
        <f t="shared" si="27"/>
        <v>0</v>
      </c>
    </row>
    <row r="98" spans="1:9" ht="15" x14ac:dyDescent="0.2">
      <c r="A98" s="15" t="s">
        <v>40</v>
      </c>
      <c r="B98" s="14">
        <v>1</v>
      </c>
      <c r="C98" s="14" t="s">
        <v>8</v>
      </c>
      <c r="D98" s="9">
        <v>0</v>
      </c>
      <c r="E98" s="9">
        <v>0</v>
      </c>
      <c r="F98" s="9">
        <f>D98+E98</f>
        <v>0</v>
      </c>
      <c r="G98" s="9">
        <f>B98*D98</f>
        <v>0</v>
      </c>
      <c r="H98" s="9">
        <f t="shared" si="26"/>
        <v>0</v>
      </c>
      <c r="I98" s="9">
        <f t="shared" si="27"/>
        <v>0</v>
      </c>
    </row>
    <row r="99" spans="1:9" ht="15" x14ac:dyDescent="0.2">
      <c r="A99" s="15" t="s">
        <v>41</v>
      </c>
      <c r="B99" s="14">
        <v>1</v>
      </c>
      <c r="C99" s="14" t="s">
        <v>8</v>
      </c>
      <c r="D99" s="9">
        <v>0</v>
      </c>
      <c r="E99" s="9">
        <v>0</v>
      </c>
      <c r="F99" s="9">
        <f>D99+E99</f>
        <v>0</v>
      </c>
      <c r="G99" s="9">
        <f>B99*D99</f>
        <v>0</v>
      </c>
      <c r="H99" s="9">
        <f t="shared" si="26"/>
        <v>0</v>
      </c>
      <c r="I99" s="9">
        <f t="shared" si="27"/>
        <v>0</v>
      </c>
    </row>
    <row r="100" spans="1:9" ht="30" x14ac:dyDescent="0.2">
      <c r="A100" s="15" t="s">
        <v>42</v>
      </c>
      <c r="B100" s="14">
        <v>1</v>
      </c>
      <c r="C100" s="14" t="s">
        <v>8</v>
      </c>
      <c r="D100" s="9">
        <v>0</v>
      </c>
      <c r="E100" s="9">
        <v>0</v>
      </c>
      <c r="F100" s="9">
        <f t="shared" si="24"/>
        <v>0</v>
      </c>
      <c r="G100" s="9">
        <f t="shared" si="25"/>
        <v>0</v>
      </c>
      <c r="H100" s="9">
        <f t="shared" si="26"/>
        <v>0</v>
      </c>
      <c r="I100" s="9">
        <f t="shared" si="27"/>
        <v>0</v>
      </c>
    </row>
    <row r="101" spans="1:9" ht="15" x14ac:dyDescent="0.2">
      <c r="A101" s="15" t="s">
        <v>43</v>
      </c>
      <c r="B101" s="14">
        <v>1</v>
      </c>
      <c r="C101" s="14" t="s">
        <v>8</v>
      </c>
      <c r="D101" s="9">
        <v>0</v>
      </c>
      <c r="E101" s="9">
        <v>0</v>
      </c>
      <c r="F101" s="9">
        <f t="shared" si="24"/>
        <v>0</v>
      </c>
      <c r="G101" s="9">
        <f t="shared" si="25"/>
        <v>0</v>
      </c>
      <c r="H101" s="9">
        <f t="shared" si="26"/>
        <v>0</v>
      </c>
      <c r="I101" s="9">
        <f t="shared" si="27"/>
        <v>0</v>
      </c>
    </row>
    <row r="102" spans="1:9" ht="15" x14ac:dyDescent="0.2">
      <c r="A102" s="15" t="s">
        <v>61</v>
      </c>
      <c r="B102" s="14">
        <v>1</v>
      </c>
      <c r="C102" s="14" t="s">
        <v>8</v>
      </c>
      <c r="D102" s="9">
        <v>0</v>
      </c>
      <c r="E102" s="9">
        <v>0</v>
      </c>
      <c r="F102" s="9">
        <f t="shared" si="24"/>
        <v>0</v>
      </c>
      <c r="G102" s="9">
        <f t="shared" si="25"/>
        <v>0</v>
      </c>
      <c r="H102" s="9">
        <f t="shared" si="26"/>
        <v>0</v>
      </c>
      <c r="I102" s="9">
        <f t="shared" si="27"/>
        <v>0</v>
      </c>
    </row>
    <row r="103" spans="1:9" ht="15" x14ac:dyDescent="0.2">
      <c r="A103" s="15" t="s">
        <v>63</v>
      </c>
      <c r="B103" s="14">
        <v>1</v>
      </c>
      <c r="C103" s="14" t="s">
        <v>8</v>
      </c>
      <c r="D103" s="9">
        <v>0</v>
      </c>
      <c r="E103" s="9">
        <v>0</v>
      </c>
      <c r="F103" s="9">
        <f t="shared" si="24"/>
        <v>0</v>
      </c>
      <c r="G103" s="9">
        <f t="shared" si="25"/>
        <v>0</v>
      </c>
      <c r="H103" s="9">
        <f t="shared" si="26"/>
        <v>0</v>
      </c>
      <c r="I103" s="9">
        <f t="shared" si="27"/>
        <v>0</v>
      </c>
    </row>
    <row r="104" spans="1:9" ht="15" x14ac:dyDescent="0.2">
      <c r="A104" s="15" t="s">
        <v>44</v>
      </c>
      <c r="B104" s="14">
        <v>1</v>
      </c>
      <c r="C104" s="14" t="s">
        <v>8</v>
      </c>
      <c r="D104" s="9">
        <v>0</v>
      </c>
      <c r="E104" s="9">
        <v>0</v>
      </c>
      <c r="F104" s="9">
        <f t="shared" si="24"/>
        <v>0</v>
      </c>
      <c r="G104" s="9">
        <f t="shared" si="25"/>
        <v>0</v>
      </c>
      <c r="H104" s="9">
        <f t="shared" si="26"/>
        <v>0</v>
      </c>
      <c r="I104" s="9">
        <f t="shared" si="27"/>
        <v>0</v>
      </c>
    </row>
    <row r="105" spans="1:9" ht="30" x14ac:dyDescent="0.2">
      <c r="A105" s="15" t="s">
        <v>55</v>
      </c>
      <c r="B105" s="14">
        <v>1</v>
      </c>
      <c r="C105" s="14" t="s">
        <v>8</v>
      </c>
      <c r="D105" s="9">
        <v>0</v>
      </c>
      <c r="E105" s="9">
        <v>0</v>
      </c>
      <c r="F105" s="9">
        <f>D105+E105</f>
        <v>0</v>
      </c>
      <c r="G105" s="9">
        <f>B105*D105</f>
        <v>0</v>
      </c>
      <c r="H105" s="9">
        <f>B105*E105</f>
        <v>0</v>
      </c>
      <c r="I105" s="9">
        <f t="shared" si="27"/>
        <v>0</v>
      </c>
    </row>
    <row r="106" spans="1:9" ht="15" x14ac:dyDescent="0.2">
      <c r="A106" s="15" t="s">
        <v>46</v>
      </c>
      <c r="B106" s="14">
        <v>1</v>
      </c>
      <c r="C106" s="14" t="s">
        <v>8</v>
      </c>
      <c r="D106" s="9">
        <v>0</v>
      </c>
      <c r="E106" s="9">
        <v>0</v>
      </c>
      <c r="F106" s="9">
        <f t="shared" si="24"/>
        <v>0</v>
      </c>
      <c r="G106" s="9">
        <f t="shared" si="25"/>
        <v>0</v>
      </c>
      <c r="H106" s="9">
        <f t="shared" si="26"/>
        <v>0</v>
      </c>
      <c r="I106" s="9">
        <f t="shared" si="27"/>
        <v>0</v>
      </c>
    </row>
    <row r="107" spans="1:9" ht="15" x14ac:dyDescent="0.2">
      <c r="A107" s="15" t="s">
        <v>64</v>
      </c>
      <c r="B107" s="14">
        <v>1</v>
      </c>
      <c r="C107" s="14" t="s">
        <v>8</v>
      </c>
      <c r="D107" s="9">
        <v>0</v>
      </c>
      <c r="E107" s="9">
        <v>0</v>
      </c>
      <c r="F107" s="9">
        <f t="shared" si="24"/>
        <v>0</v>
      </c>
      <c r="G107" s="9">
        <f t="shared" si="25"/>
        <v>0</v>
      </c>
      <c r="H107" s="9">
        <f t="shared" si="26"/>
        <v>0</v>
      </c>
      <c r="I107" s="9">
        <f t="shared" si="27"/>
        <v>0</v>
      </c>
    </row>
    <row r="108" spans="1:9" ht="30" x14ac:dyDescent="0.2">
      <c r="A108" s="15" t="s">
        <v>47</v>
      </c>
      <c r="B108" s="14">
        <v>2</v>
      </c>
      <c r="C108" s="14" t="s">
        <v>8</v>
      </c>
      <c r="D108" s="9">
        <v>0</v>
      </c>
      <c r="E108" s="9">
        <v>0</v>
      </c>
      <c r="F108" s="9">
        <f t="shared" si="24"/>
        <v>0</v>
      </c>
      <c r="G108" s="9">
        <f t="shared" si="25"/>
        <v>0</v>
      </c>
      <c r="H108" s="9">
        <f t="shared" si="26"/>
        <v>0</v>
      </c>
      <c r="I108" s="9">
        <f t="shared" si="27"/>
        <v>0</v>
      </c>
    </row>
    <row r="109" spans="1:9" ht="15" x14ac:dyDescent="0.2">
      <c r="A109" s="15" t="s">
        <v>10</v>
      </c>
      <c r="B109" s="14">
        <v>1</v>
      </c>
      <c r="C109" s="14" t="s">
        <v>8</v>
      </c>
      <c r="D109" s="9">
        <v>0</v>
      </c>
      <c r="E109" s="9">
        <v>0</v>
      </c>
      <c r="F109" s="9">
        <f>D109+E109</f>
        <v>0</v>
      </c>
      <c r="G109" s="9">
        <f>B109*D109</f>
        <v>0</v>
      </c>
      <c r="H109" s="9">
        <f>B109*E109</f>
        <v>0</v>
      </c>
      <c r="I109" s="9">
        <f>G109+H109</f>
        <v>0</v>
      </c>
    </row>
    <row r="110" spans="1:9" ht="15" x14ac:dyDescent="0.2">
      <c r="A110" s="15" t="s">
        <v>60</v>
      </c>
      <c r="B110" s="14">
        <v>1</v>
      </c>
      <c r="C110" s="14" t="s">
        <v>8</v>
      </c>
      <c r="D110" s="9">
        <v>0</v>
      </c>
      <c r="E110" s="9">
        <v>0</v>
      </c>
      <c r="F110" s="9">
        <f>D110+E110</f>
        <v>0</v>
      </c>
      <c r="G110" s="9">
        <f>B110*D110</f>
        <v>0</v>
      </c>
      <c r="H110" s="9">
        <f>B110*E110</f>
        <v>0</v>
      </c>
      <c r="I110" s="9">
        <f>G110+H110</f>
        <v>0</v>
      </c>
    </row>
    <row r="111" spans="1:9" ht="15.75" x14ac:dyDescent="0.2">
      <c r="A111" s="27" t="s">
        <v>48</v>
      </c>
      <c r="B111" s="27"/>
      <c r="C111" s="27"/>
      <c r="D111" s="27"/>
      <c r="E111" s="27"/>
      <c r="F111" s="18"/>
      <c r="G111" s="19"/>
      <c r="H111" s="19"/>
      <c r="I111" s="19">
        <f>SUM(I64:I109)</f>
        <v>0</v>
      </c>
    </row>
    <row r="112" spans="1:9" ht="15.75" x14ac:dyDescent="0.2">
      <c r="A112" s="27" t="s">
        <v>49</v>
      </c>
      <c r="B112" s="27"/>
      <c r="C112" s="27"/>
      <c r="D112" s="27"/>
      <c r="E112" s="27"/>
      <c r="F112" s="18"/>
      <c r="G112" s="19"/>
      <c r="H112" s="19"/>
      <c r="I112" s="19">
        <f>I111*1.21</f>
        <v>0</v>
      </c>
    </row>
  </sheetData>
  <mergeCells count="4">
    <mergeCell ref="A57:E57"/>
    <mergeCell ref="A58:E58"/>
    <mergeCell ref="A111:E111"/>
    <mergeCell ref="A112:E112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2016-09-23T11:08:23Z</dcterms:created>
  <dcterms:modified xsi:type="dcterms:W3CDTF">2017-04-06T05:22:22Z</dcterms:modified>
</cp:coreProperties>
</file>