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1250" activeTab="0"/>
  </bookViews>
  <sheets>
    <sheet name="Tiskařské služby - příloha č. 1" sheetId="1" r:id="rId1"/>
    <sheet name="Výpočet NC pro účely hodnocení" sheetId="2" r:id="rId2"/>
  </sheets>
  <definedNames/>
  <calcPr calcId="145621"/>
</workbook>
</file>

<file path=xl/sharedStrings.xml><?xml version="1.0" encoding="utf-8"?>
<sst xmlns="http://schemas.openxmlformats.org/spreadsheetml/2006/main" count="398" uniqueCount="284">
  <si>
    <t>i</t>
  </si>
  <si>
    <t>Název</t>
  </si>
  <si>
    <t>Specifikace</t>
  </si>
  <si>
    <t>Nabídková cena za jednotku v Kč (bez DPH)</t>
  </si>
  <si>
    <r>
      <t>Cena za expresní tisk (do 2 dnů) NC</t>
    </r>
    <r>
      <rPr>
        <b/>
        <vertAlign val="subscript"/>
        <sz val="11"/>
        <rFont val="Calibri"/>
        <family val="2"/>
      </rPr>
      <t>i</t>
    </r>
  </si>
  <si>
    <r>
      <t>Cena za standardní tisk včetně grafické úpravy pro tisk (do 10 dnů) NC</t>
    </r>
    <r>
      <rPr>
        <b/>
        <vertAlign val="subscript"/>
        <sz val="11"/>
        <rFont val="Calibri"/>
        <family val="2"/>
      </rPr>
      <t>i</t>
    </r>
    <r>
      <rPr>
        <b/>
        <vertAlign val="superscript"/>
        <sz val="11"/>
        <rFont val="Calibri"/>
        <family val="2"/>
      </rPr>
      <t>ST</t>
    </r>
  </si>
  <si>
    <t>Vizitka</t>
  </si>
  <si>
    <t>Leták</t>
  </si>
  <si>
    <t>Plakát</t>
  </si>
  <si>
    <t>Plakát, formát A4, 130 g/cm2 , barevnost: černobílý, náklad 100-200 ks</t>
  </si>
  <si>
    <t>Plakát, formát A4, 130 g/cm2 , barevnost: černobílý, náklad 201-500 ks</t>
  </si>
  <si>
    <t>Plakát, formát A4, 130 g/cm2 , barevnost: 4/4, náklad 100-200 ks</t>
  </si>
  <si>
    <t>Plakát, formát A4, 130 g/cm2 , barevnost: 4/4, náklad 201-500 ks</t>
  </si>
  <si>
    <t>Plakát, formát A4, 130 g/cm2 , barevnost: 4/0 náklad 100-200 ks</t>
  </si>
  <si>
    <t>Plakát, formát A4, 130 g/cm2 , barevnost: 4/0, náklad 201-500 ks</t>
  </si>
  <si>
    <t>Plakát, formát A3, 130 g/cm2 , barevnost: černobílý, náklad 100-200 ks</t>
  </si>
  <si>
    <t>Plakát, formát A3, 130 g/cm2 , barevnost: černobílý, náklad 201-500 ks</t>
  </si>
  <si>
    <t>Plakát, formát A3, 130 g/cm2 , barevnost: 4/4, náklad 100-200 ks</t>
  </si>
  <si>
    <t>Plakát, formát A3, 130 g/cm2 , barevnost: 4/4, náklad 201-500 ks</t>
  </si>
  <si>
    <t>Plakát, formát A3, 130 g/cm2 , barevnost: 4/0, náklad 100-200 ks</t>
  </si>
  <si>
    <t>Plakát, formát A3, 130 g/cm2 , barevnost: 4/0, náklad 201-500 ks</t>
  </si>
  <si>
    <t>Plakát, formát A2, 150 g/cm2,  barevnost: černobílý, náklad 100-200 ks</t>
  </si>
  <si>
    <t>Plakát, formát A2, 150 g/cm2, barevnost: černobílý, náklad 201-500 ks</t>
  </si>
  <si>
    <t>Plakát, formát A2, 150 g/cm2, barevnost: 4/4, náklad 100-200 ks</t>
  </si>
  <si>
    <t>Plakát, formát A2, 150 g/cm2, barevnost: 4/4, náklad 201-500 ks</t>
  </si>
  <si>
    <t>Plakát, formát A2, 150 g/cm2,  barevnost: 4/0, náklad 100-200 ks</t>
  </si>
  <si>
    <t>Plakát, formát A2, 150 g/cm2, barevnost: 4/0, náklad 201-500 ks</t>
  </si>
  <si>
    <t>Plakát, formát A3, 170 g/cm2, barevnost: 1/1, křída mat, náklad 100-200 ks</t>
  </si>
  <si>
    <t>Plakát, formát A3, 170 g/cm2, barevnost: 1/1, křída mat, náklad 201-500 ks</t>
  </si>
  <si>
    <t>Plakát, formát A3, 130 g/cm2 , barevnost: 4/4, náklad nad 501 ks</t>
  </si>
  <si>
    <t>Formát  A5 (148 x 210 mm); rozsah: 2 strany; materiál: papír křída 300g/m2, barevnost: 4/4; spadávka: ano; náklad 201-500 ks</t>
  </si>
  <si>
    <t>Formát  A5 (148 x 210 mm); rozsah: 2 strany; materiál: papír křída  300g/m2, barevnost: 4/4; spadávka: ano; náklad 100-200 ks</t>
  </si>
  <si>
    <t>Formát  A5 (148 x 210 mm); rozsah: 2 strany; materiál: papír křída  300g/m2, barevnost: 4/0; spadávka: ano; náklad 201-500 ks</t>
  </si>
  <si>
    <t>Formát  A5 (148 x 210 mm); rozsah: 2 strany; materiál: papír křída  300g/m2, barevnost: 4/0; spadávka: ano; náklad 100-200 ks</t>
  </si>
  <si>
    <t>Formát  A5 (148 x 210 mm); rozsah: 2 strany; materiál: papír křída  300g/m2, barevnost: 1/1; spadávka: ano; náklad 201-500ks</t>
  </si>
  <si>
    <t>Formát  A5 (148 x 210 mm); rozsah: 2 strany; materiál: papír křída  300g/m2, barevnost: 1/1; spadávka: ano; náklad 100-200 ks</t>
  </si>
  <si>
    <t>Formát  A5 (148 x 210 mm); rozsah: 2 strany; materiál: papír křída 300g/m2, barevnost: 1/0; spadávka: ano; náklad 201-500 ks</t>
  </si>
  <si>
    <t xml:space="preserve">Formát  A5 (148 x 210 mm); rozsah: 2 strany; materiál: papír křída 300g/m2, barevnost: 1/0; spadávka: ano; náklad 100-200 ks </t>
  </si>
  <si>
    <t>Formát 11x11 cm, rozložený: 11x22 cm, materiál: 150 g/cm2, křída lesk, barevnost: 4/4, náklad 100-200 ks</t>
  </si>
  <si>
    <t>Formát 11x11 cm, rozložený: 11x22 cm, materiál: 150 g/cm2, křída lesk, barevnost: 4/4, náklad 201-500 ks</t>
  </si>
  <si>
    <t>Formát 11x11 cm, rozložený: 11x22 cm, materiál: 150 g/cm2, křída lesk, barevnost: 4/4, náklad nad 501 ks</t>
  </si>
  <si>
    <t>Katalog A5, vazba V1, 4-12 stran; vnitřek papír Garda mat 90g/m2, barevnost 1/1 černá; obálka 250g/m2 křída lesk, barevnost 4/4; náklad 3000-4000 ks</t>
  </si>
  <si>
    <t>Katalog A5, vazba V1, 4-12 stran; vnitřek papír Garda mat 90g/m2, barevnost 1/1 černá; obálka 250g/m2 křída lesk, barevnost 4/4; náklad 4001-5000 ks</t>
  </si>
  <si>
    <t>Katalog A5, vazba V1, 16-24 stran; vnitřek papír Garda mat 90g/m2, barevnost 1/1 černá; obálka 250g/m2 křída lesk, barevnost 4/4; náklad 3000-4000 ks</t>
  </si>
  <si>
    <t>Katalog A5, vazba V1, 16-24 stran; vnitřek papír Garda mat 90g/m2, barevnost 1/1 černá; obálka 250g/m2 křída lesk, barevnost 4/4; náklad 4001-5000 ks</t>
  </si>
  <si>
    <t>Katalog A5, vazba V1, 16-24 stran; vnitřek papír Garda mat 90g/m2, barevnost 1/1 černá; obálka 250g/m2 křída lesk, barevnost 4/4; náklad 5001 a více ks</t>
  </si>
  <si>
    <t>Katalog A5, vazba V1, 28-40 stran; vnitřek papír Garda mat 90g/m2, barevnost 1/1 černá; obálka 250g/m2 křída lesk, barevnost 4/4; náklad 3000-4000 ks</t>
  </si>
  <si>
    <t>Katalog A5, vazba V1, 28-40 stran; vnitřek papír Garda mat 90g/m2, barevnost 1/1 černá; obálka 250g/m2 křída lesk, barevnost 4/4; náklad 4001-5000 ks</t>
  </si>
  <si>
    <t>Každé další 4 strany textu (max. 80)</t>
  </si>
  <si>
    <t>Každé další 4 strany textu (max. 120)</t>
  </si>
  <si>
    <t>Katalog A5, V1, 15-30 stran; vnitřek: papír 90g/m2, barevnost 1/1; obálka: křída 300g/m2, barevnost 4/0; náklad 200 až 300 ks</t>
  </si>
  <si>
    <t>Katalog A5, V1, 31-60 stran; vnitřek: papír 90g/m2, barevnost 1/1; obálka: křída 300g/m2, barevnost 4/0; náklad 200 až 300 ks</t>
  </si>
  <si>
    <t>Katalog A5, vazba V2, 30 stran; vnitřek: papír 90g/m2, barevnost 1/1; obálka: křída 300g/m2, barevnost 1/0; náklad 100 — 200 ks</t>
  </si>
  <si>
    <t>Brožura/Katalog -formát A5</t>
  </si>
  <si>
    <t>Katalog A5, vazba V2, 30 stran; vnitřek: papír 90g/m2, barevnost 1/1; obálka: křída 300g/m2, barevnost 1/0; náklad nad 200 ks</t>
  </si>
  <si>
    <t>Katalog A5, vazba V2, 30 stran; vnitřek: papír 90g/m2, barevnost 1/1; obálka: křída 300g/m2, barevnost 4/0; náklad 100 — 200 ks</t>
  </si>
  <si>
    <t>Katalog A5, vazba V2, 30 stran; vnitřek: papír 90g/m2, barevnost 1/1; obálka: křída 300g/m2, barevnost 4/0; náklad nad 200 ks</t>
  </si>
  <si>
    <t>Katalog B5, vazba V2, 30 stran; vnitřek: papír 90g/m2, barevnost 1/1; obálka: křída 300g/m2, barevnost 4/0; náklad 100 — 200 ks</t>
  </si>
  <si>
    <t>Každé další 4 strany textu (max. 52)</t>
  </si>
  <si>
    <t>Katalog A5, vazba V2, 52 stran; vnitřek: papír 90g/m2, barevnost 1/1; obálka: křída 300g/m2, barevnost 4/0; náklad 100 — 200 ks</t>
  </si>
  <si>
    <t>Každé další 4 strany textu (max. 84)</t>
  </si>
  <si>
    <t>Katalog A5, vazba V2, 52 stran; vnitřek: papír 90g/m2, barevnost 1/1; obálka: křída 300g/m2, barevnost 4/0; náklad nad 200 ks</t>
  </si>
  <si>
    <t>Katalog A5, vazba V2, 84 stran; vnitřek: papír 90g/m2, barevnost 1/1; obálka: křída 300g/m2, barevnost 4/0; náklad 100 — 200 ks</t>
  </si>
  <si>
    <t>Každé další 4 strany textu (max. 124)</t>
  </si>
  <si>
    <t>Katalog A5, vazba V2, 84 stran; vnitřek: papír 90g/m2, barevnost 1/1; obálka: křída 300g/m2, barevnost 4/0; náklad nad 200 ks</t>
  </si>
  <si>
    <t>Katalog A5, vazba V2, 124 stran; vnitřek: papír 90g/m2, barevnost 1/1; obálka: křída 300g/m2, barevnost 4/0; náklad 100 — 200 ks</t>
  </si>
  <si>
    <t>Každé další 4 strany textu (max. 164)</t>
  </si>
  <si>
    <t>Katalog A5, vazba V2, 124 stran; vnitřek: papír 90g/m2, barevnost 1/1; obálka: křída 300g/m2, barevnost 4/0; náklad nad 200 ks</t>
  </si>
  <si>
    <t>Katalog A5, vazba V2, 164 stran; vnitřek: papír 90g/m2, barevnost 1/1; obálka: křída 300g/m2, barevnost 4/0; náklad 100 — 200 ks</t>
  </si>
  <si>
    <t>Každé další 4 strany textu (max. 224)</t>
  </si>
  <si>
    <t>Katalog A5, vazba V2, 164 stran; vnitřek: papír 90g/m2, barevnost 1/1; obálka: křída 300g/m2, barevnost 4/0; náklad nad 200 ks</t>
  </si>
  <si>
    <t>Katalog A5, vazba V2, 224 stran; vnitřek: papír 90g/m2, barevnost 1/1; obálka: křída 300g/m2, barevnost 4/0; náklad 100 — 200 ks</t>
  </si>
  <si>
    <t>Každé další 4 strany textu (max. 284)</t>
  </si>
  <si>
    <t>Katalog A5, vazba V2, 224 stran; vnitřek: papír 90g/m2, barevnost 1/1; obálka: křída 300g/m2, barevnost 4/0; náklad nad 200 ks</t>
  </si>
  <si>
    <t>Katalog A5, vazba V2, 284 stran; vnitřek: papír 90g/m2, barevnost 1/1; obálka: křída 300g/m2, barevnost 4/0; náklad 100 — 200 ks</t>
  </si>
  <si>
    <t>Každé další 4 strany textu (max. 344)</t>
  </si>
  <si>
    <t>Katalog A5, vazba V2, 284 stran; vnitřek: papír 90g/m2, barevnost 1/1; obálka: křída 300g/m2, barevnost 4/0; náklad nad 200 ks</t>
  </si>
  <si>
    <t>Katalog A5, vazba V2, 344 stran; vnitřek: papír 90g/m2, barevnost 1/1; obálka: křída 300g/m2, barevnost 4/0; náklad 100 — 200 ks</t>
  </si>
  <si>
    <t>Každé další 4 strany textu (max. 404)</t>
  </si>
  <si>
    <t>Katalog A5, vazba V2, 344 stran; vnitřek: papír 90g/m2, barevnost 1/1; obálka: křída 300g/m2, barevnost 4/0; náklad nad 200 ks</t>
  </si>
  <si>
    <t>Katalog A5, vazba V2, 404 stran; vnitřek: papír 90g/m2, barevnost 1/1; obálka: křída 300g/m2, barevnost 4/0; náklad 100 — 200 ks</t>
  </si>
  <si>
    <t>Každé další 4 strany textu (max. 484)</t>
  </si>
  <si>
    <t>Katalog A5, vazba V2, 404 stran; vnitřek: papír 90g/m2, barevnost 1/1; obálka: křída 300g/m2, barevnost 4/0; náklad nad 200 ks</t>
  </si>
  <si>
    <t>Katalog B5, vazba V2, 52 stran; vnitřek: papír 90g/m2, barevnost 1/1; obálka: křída 300g/m2, barevnost 4/0; náklad 100 — 200 ks</t>
  </si>
  <si>
    <t>Katalog B5, vazba V2, 84 stran; vnitřek: papír 90g/m2, barevnost 1/1; obálka: křída 300g/m2, barevnost 4/0; náklad 100 — 200 ks</t>
  </si>
  <si>
    <t>Katalog B5, vazba V2, 124 stran; vnitřek: papír 90g/m2, barevnost 1/1; obálka: křída 300g/m2, barevnost 4/0; náklad 100 — 200 ks</t>
  </si>
  <si>
    <t>Katalog B5, vazba V2, 164 stran; vnitřek: papír 90g/m2, barevnost 1/1; obálka: křída 300g/m2, barevnost 4/0; náklad 100 — 200 ks</t>
  </si>
  <si>
    <t>Katalog B5, vazba V2, 224 stran; vnitřek: papír 90g/m2, barevnost 1/1; obálka: křída 300g/m2, barevnost 4/0; náklad 100 — 200 ks</t>
  </si>
  <si>
    <t>Katalog B5, vazba V2, 284 stran; vnitřek: papír 90g/m2, barevnost 1/1; obálka: křída 300g/m2, barevnost 4/0; náklad 100 — 200 ks</t>
  </si>
  <si>
    <t>Katalog B5, vazba V2, 344 stran; vnitřek: papír 90g/m2, barevnost 1/1; obálka: křída 300g/m2, barevnost 4/0; náklad 100 — 200 ks</t>
  </si>
  <si>
    <t>Katalog B5, vazba V2, 404 stran; vnitřek: papír 90g/m2, barevnost 1/1; obálka: křída 300g/m2, barevnost 4/0; náklad 100 — 200 ks</t>
  </si>
  <si>
    <t>Brožura/Katalog -formát B5</t>
  </si>
  <si>
    <t>Brožura/Katalog - formát DL</t>
  </si>
  <si>
    <t>Katalog DL (99x210 mm)vazba V1; 4 strany; vnitřek: papír 90g/m2, barevnost 4/4; obálka: křída 170g/m2, barevnost 4/4; náklad 501-1000 ks</t>
  </si>
  <si>
    <t>každé další 4 strany textu (max. 16)</t>
  </si>
  <si>
    <t>Katalog DL (99x210 mm)vazba V1; 4 strany; vnitřek: papír 90g/m2, barevnost 4/4; obálka: křída 170g/m2, barevnost 4/4; náklad 201-500 ks</t>
  </si>
  <si>
    <t>Katalog DL (99x210 mm)vazba V1; 4 strany; vnitřek: papír 90g/m2, barevnost 4/4; obálka: křída 170g/m2, barevnost 4/4; náklad 100-200 ks</t>
  </si>
  <si>
    <t>Katalog DL (99x210 mm)vazba V1; 16 stran; vnitřek: papír 90g/m2, barevnost 1/1; obálka: křída 170g/m2, barevnost 4/4; náklad 501-1000ks</t>
  </si>
  <si>
    <t>každé další 4 strany textu (max. 32)</t>
  </si>
  <si>
    <t>Katalog DL (99x210 mm)vazba V1; 16 stran; vnitřek: papír 90g/m2, barevnost 1/1; obálka: křída 170g/m2, barevnost 4/4; náklad 201-500 ks</t>
  </si>
  <si>
    <t>Katalog DL (99x210 mm)vazba V1; 16 stran; vnitřek: papír 90g/m2, barevnost 1/1; obálka: křída 170g/m2, barevnost 4/4; náklad 100-200 ks</t>
  </si>
  <si>
    <t>Katalog DL (99x210 mm)vazba V1; 16 stran; vnitřek: papír 90g/m2, barevnost 4/4; obálka: křída 170g/m2, barevnost 4/4; náklad 501-1000ks</t>
  </si>
  <si>
    <t>Katalog DL (99x210 mm)vazba V1; 16 stran; vnitřek: papír 90g/m2, barevnost 4/4; obálka: křída 170g/m2, barevnost 4/4; náklad 201-500 ks</t>
  </si>
  <si>
    <t>Katalog DL (99x210 mm)vazba V1; 16 stran; vnitřek: papír 90g/m2, barevnost 4/4; obálka: křída 170g/m2, barevnost 4/4; náklad 100-200 ks</t>
  </si>
  <si>
    <t>Katalog DL (99x210 mm)vazba V1; 4 strany; vnitřek: papír 90g/m2, barevnost 4/4; obálka: křída 170g/m2, barevnost 4/0; náklad 501-1000 ks</t>
  </si>
  <si>
    <t>Katalog DL (99x210 mm)vazba V1; 4 strany; vnitřek: papír 90g/m2, barevnost 4/4; obálka: křída 170g/m2, barevnost 4/0; náklad 201-500 ks</t>
  </si>
  <si>
    <t>Katalog DL (99x210 mm)vazba V1; 4 strany; vnitřek: papír 90g/m2, barevnost 4/4; obálka: křída 170g/m2, barevnost 4/0; náklad 100-200 ks</t>
  </si>
  <si>
    <t>Katalog DL (99x210 mm)vazba V1; 4 strany; vnitřek: papír 90g/m2, barevnost 1/1; obálka: křída 170g/m2, barevnost 1/0; náklad 100-200 ks</t>
  </si>
  <si>
    <t>Katalog DL (99x210 mm)vazba V1; 4 strany; vnitřek: papír 90g/m2, barevnost 1/1; obálka: křída 170g/m2, barevnost 1/0; náklad 201-500 ks</t>
  </si>
  <si>
    <t>Katalog DL (99x210 mm)vazba V1; 16 stran; vnitřek: papír 90g/m2, barevnost 1/1; obálka: křída 170g/m2, barevnost 1/0; náklad 100-200 ks</t>
  </si>
  <si>
    <t>Katalog DL (99x210 mm)vazba V1; 16 stran; vnitřek: papír 90g/m2, barevnost 1/1; obálka: křída 170g/m2, barevnost 1/0; náklad 201-500 ks</t>
  </si>
  <si>
    <t>Katalog DL (99x210 mm)vazba V1; 16 stran; vnitřek: papír 90g/m2, barevnost 1/1; obálka: křída 170g/m2, barevnost 1/0; náklad nad 500 ks</t>
  </si>
  <si>
    <t>Katalog DL (99x210 mm)vazba V1; 4 strany; vnitřek: papír 90g/m2, barevnost 1/1; obálka: křída 170g/m2, barevnost 1/0; náklad nad 500 ks</t>
  </si>
  <si>
    <t>Katalog DL (99x210 mm)vazba V1; 4 strany; vnitřek: papír 90g/m2, barevnost 1/1; obálka: křída 170g/m2, barevnost 4/0; náklad 100-200 ks</t>
  </si>
  <si>
    <t>Katalog DL (99x210 mm)vazba V1; 4 strany; vnitřek: papír 90g/m2, barevnost 1/1; obálka: křída 170g/m2, barevnost 4/0; náklad 201-500 ks</t>
  </si>
  <si>
    <t>Katalog DL (99x210 mm)vazba V1; 4 strany; vnitřek: papír 90g/m2, barevnost 1/1; obálka: křída 170g/m2, barevnost 4/0; náklad nad 500 ks</t>
  </si>
  <si>
    <t>Katalog DL (99x210 mm)vazba V1; 16 stran; vnitřek: papír 90g/m2, barevnost 1/1; obálka: křída 170g/m2, barevnost 4/0; náklad 100-200 ks</t>
  </si>
  <si>
    <t>Katalog DL (99x210 mm)vazba V1; 16 stran; vnitřek: papír 90g/m2, barevnost 1/1; obálka: křída 170g/m2, barevnost 4/0; náklad 201-500 ks</t>
  </si>
  <si>
    <t>Katalog DL (99x210 mm)vazba V1; 16 stran; vnitřek: papír 90g/m2, barevnost 1/1; obálka: křída 170g/m2, barevnost 4/0; náklad nad 500 ks</t>
  </si>
  <si>
    <t>Katalog (210x255mm) vazba V2; 40 stran; vnitřek: křída 150g/m2, barevnost: 1/1; obálka: křída 300g/m2, barevnost 1/0; náklad 100-200ks</t>
  </si>
  <si>
    <t>Katalog (210x255mm) vazba V2; 40 stran; vnitřek: křída 150g/m2, barevnost: 1/1; obálka: křída 300g/m2, barevnost 1/0; náklad 201-500ks</t>
  </si>
  <si>
    <t>každé další 4 strany textu (max. 80)</t>
  </si>
  <si>
    <t>Katalog (210x255mm) vazba V2; 40 stran; vnitřek: křída 150g/m2, barevnost: 1/1; obálka: křída 300g/m2, barevnost 1/0; nad 500 ks</t>
  </si>
  <si>
    <t>Katalog (210x255mm) vazba V2; 80 stran; vnitřek: křída 150g/m2, barevnost: 1/1; obálka: křída 300g/m2, barevnost 1/0; náklad 100-200ks</t>
  </si>
  <si>
    <t>každé další 4 strany textu (max. 120)</t>
  </si>
  <si>
    <t>Katalog (210x255mm) vazba V2; 80 stran; vnitřek: křída 150g/m2, barevnost: 1/1; obálka: křída 300g/m2, barevnost 1/0; náklad 201-500ks</t>
  </si>
  <si>
    <t>Katalog (210x255mm) vazba V2; 80 stran; vnitřek: křída 150g/m2, barevnost: 1/1; obálka: křída 300g/m2, barevnost 1/0; nad 500 ks</t>
  </si>
  <si>
    <t>Katalog (210x255mm) vazba V2; 120 stran; vnitřek: křída 150g/m2, barevnost: 1/1; obálka: křída 300g/m2, barevnost 1/0; náklad 100-200ks</t>
  </si>
  <si>
    <t>každé další 4 strany textu (max. 200)</t>
  </si>
  <si>
    <t>Katalog (210x255mm) vazba V2; 120 stran; vnitřek: křída 150g/m2, barevnost: 1/1; obálka: křída 300g/m2, barevnost 1/0; náklad 201-500ks</t>
  </si>
  <si>
    <t>Katalog (210x255mm) vazba V2; 120 stran; vnitřek: křída 150g/m2, barevnost: 1/1; obálka: křída 300g/m2, barevnost 1/0; nad 500 ks</t>
  </si>
  <si>
    <t>Katalog (210x255mm) vazba V2; 40 stran; vnitřek: křída 150g/m2, barevnost: 1/1; obálka: křída 300g/m2, barevnost 4/0; náklad 100-200ks</t>
  </si>
  <si>
    <t>Katalog (210x255mm) vazba V2; 40 stran; vnitřek: křída 150g/m2, barevnost: 1/1; obálka: křída 300g/m2, barevnost 4/0; náklad 201-500ks</t>
  </si>
  <si>
    <t>Katalog (210x255mm) vazba V2; 40 stran; vnitřek: křída 150g/m2, barevnost: 1/1; obálka: křída 300g/m2, barevnost 4/0; nad 500 ks</t>
  </si>
  <si>
    <t>Katalog (210x255mm) vazba V2; 80 stran; vnitřek: křída 150g/m2, barevnost: 1/1; obálka: křída 300g/m2, barevnost 4/0; náklad 100-200ks</t>
  </si>
  <si>
    <t>Katalog (210x255mm) vazba V2; 80 stran; vnitřek: křída 150g/m2, barevnost: 1/1; obálka: křída 300g/m2, barevnost 4/0; náklad 201-500ks</t>
  </si>
  <si>
    <t>Katalog (210x255mm) vazba V2; 80 stran; vnitřek: křída 150g/m2, barevnost: 1/1; obálka: křída 300g/m2, barevnost 4/0; nad 500 ks</t>
  </si>
  <si>
    <t>Katalog (210x255mm) vazba V2; 120 stran; vnitřek: křída 150g/m2, barevnost: 1/1; obálka: křída 300g/m2, barevnost 4/0; náklad 201-500ks</t>
  </si>
  <si>
    <t>Katalog (210x255mm) vazba V2; 120 stran; vnitřek: křída 150g/m2, barevnost: 1/1; obálka: křída 300g/m2, barevnost 4/0; nad 500 ks</t>
  </si>
  <si>
    <t>Katalog (210x255mm) vazba V2; 40 stran; vnitřek: křída 150g/m2, barevnost: 4/4; obálka: křída 300g/m2, barevnost 4/4; náklad 100-200ks</t>
  </si>
  <si>
    <t>Katalog (210x255mm) vazba V2; 40 stran; vnitřek: křída 150g/m2, barevnost: 4/4; obálka: křída 300g/m2, barevnost 4/4; náklad 201-500ks</t>
  </si>
  <si>
    <t>Katalog (210x255mm) vazba V2; 40 stran; vnitřek: křída 150g/m2, barevnost: 4/4; obálka: křída 300g/m2, barevnost 4/4; nad 500 ks</t>
  </si>
  <si>
    <t>Katalog (210x255mm) vazba V2; 80 stran; vnitřek: křída 150g/m2, barevnost: 4/4; obálka: křída 300g/m2, barevnost 4/4; náklad 100-200ks</t>
  </si>
  <si>
    <t>Katalog (210x255mm) vazba V2; 80 stran; vnitřek: křída 150g/m2, barevnost: 4/4; obálka: křída 300g/m2, barevnost 4/4; náklad 201-500ks</t>
  </si>
  <si>
    <t>Katalog (210x255mm) vazba V2; 80 stran; vnitřek: křída 150g/m2, barevnost: 4/4; obálka: křída 300g/m2, barevnost 4/4; nad 500 ks</t>
  </si>
  <si>
    <t>Katalog (210x255mm) vazba V2; 120 stran; vnitřek: křída 150g/m2, barevnost: 4/4; obálka: křída 300g/m2, barevnost 4/4; náklad 100-200ks</t>
  </si>
  <si>
    <t>Katalog (210x255mm) vazba V2; 120 stran; vnitřek: křída 150g/m2, barevnost: 4/4; obálka: křída 300g/m2, barevnost 4/4; náklad 201-500ks</t>
  </si>
  <si>
    <t>Katalog (210x255mm) vazba V2; 120 stran; vnitřek: křída 150g/m2, barevnost: 4/4; obálka: křída 300g/m2, barevnost 4/4; nad 500 ks</t>
  </si>
  <si>
    <t>Katalog (210x255mm) vazba V2; 40 stran; vnitřek: křída 150g/m2, barevnost: 4/4; obálka: křída 300g/m2, barevnost 4/0; náklad 100-200ks</t>
  </si>
  <si>
    <t>Katalog (210x255mm) vazba V2; 40 stran; vnitřek: křída 150g/m2, barevnost: 4/4; obálka: křída 300g/m2, barevnost 4/0; náklad 201-500ks</t>
  </si>
  <si>
    <t>Katalog (210x255mm) vazba V2; 40 stran; vnitřek: křída 150g/m2, barevnost: 4/4; obálka: křída 300g/m2, barevnost 4/0; nad 500 ks</t>
  </si>
  <si>
    <t>Katalog (210x255mm) vazba V2; 80 stran; vnitřek: křída 150g/m2, barevnost: 4/4; obálka: křída 300g/m2, barevnost 4/0; náklad 100-200ks</t>
  </si>
  <si>
    <t>Katalog (210x255mm) vazba V2; 80 stran; vnitřek: křída 150g/m2, barevnost: 4/4; obálka: křída 300g/m2, barevnost 4/0; náklad 201-500ks</t>
  </si>
  <si>
    <t>Katalog (210x255mm) vazba V2; 80 stran; vnitřek: křída 150g/m2, barevnost: 4/4; obálka: křída 300g/m2, barevnost 4/0; nad 500 ks</t>
  </si>
  <si>
    <t>Katalog (210x255mm) vazba V2; 120 stran; vnitřek: křída 150g/m2, barevnost: 4/4; obálka: křída 300g/m2, barevnost 4/0; náklad 100-200ks</t>
  </si>
  <si>
    <t>Katalog (210x255mm) vazba V2; 120 stran; vnitřek: křída 150g/m2, barevnost: 4/4; obálka: křída 300g/m2, barevnost 4/0; náklad 201-500ks</t>
  </si>
  <si>
    <t>Katalog (210x255mm) vazba V2; 120 stran; vnitřek: křída 150g/m2, barevnost: 4/4; obálka: křída 300g/m2, barevnost 4/0; nad 500 ks</t>
  </si>
  <si>
    <t>Brožura/Katalog - formát 210x255 mm</t>
  </si>
  <si>
    <t>Brožura/Katalog - formát A4</t>
  </si>
  <si>
    <t xml:space="preserve">Formát  A5 (148 x 210 mm); rozsah: 2 strany; materiál: papír křída  300g/m2, barevnost: 1/0; spadávka: ano; náklad nad 500 ks </t>
  </si>
  <si>
    <t>Formát  A5 (148 x 210 mm); rozsah: 2 strany; materiál: papír křída  300g/m2, barevnost: 1/1; spadávka: ano; náklad nad 500 ks</t>
  </si>
  <si>
    <t>Formát  A5 (148 x 210 mm); rozsah: 2 strany; materiál: papír křída  300g/m2, barevnost: 4/0; spadávka: ano; náklad nad 500 ks</t>
  </si>
  <si>
    <t>Formát  A5 (148 x 210 mm); rozsah: 2 strany; materiál: papír křída 300g/m2, barevnost: 4/4; spadávka: ano; náklad nad 500 ks</t>
  </si>
  <si>
    <t>Plakát, formát A4, 130 g/cm2 ,barevnost: černobílý, náklad nad 500 ks</t>
  </si>
  <si>
    <t>Plakát, formát A4, 130 g/cm2 , barevnost: 4/4, náklad nad 500 ks</t>
  </si>
  <si>
    <t>Plakát, formát A4, 130 g/cm2 , barevnost: 4/0, náklad nad 500 ks</t>
  </si>
  <si>
    <t>Plakát, formát A3, 130 g/cm2 , barevnost: černobílý, náklad nad 500 ks</t>
  </si>
  <si>
    <t>Plakát, formát A3, 170 g/cm2, barevnost: 1/1, křída mat, náklad nad 500 ks</t>
  </si>
  <si>
    <t>Plakát, formát A3, 130 g/cm2 , barevnost: 4/0, náklad nad 500 ks</t>
  </si>
  <si>
    <t>Plakát, formát A2, 150 g/cm2, barevnost: černobílý, náklad nad 500 ks</t>
  </si>
  <si>
    <t>Plakát, formát A2, 150 g/cm2, barevnost: 4/4, náklad nad 500 ks</t>
  </si>
  <si>
    <t>Plakát, formát A2, 150 g/cm2, barevnost: 4/0, náklad nad 500 ks</t>
  </si>
  <si>
    <t>Katalog A5, vazba V1, 4-12 stran; vnitřek papír Garda mat 90g/m2, barevnost 1/1 černá; obálka 250g/m2 křída lesk, barevnost 4/4; náklad nad 5000 ks</t>
  </si>
  <si>
    <t>Katalog A5, vazba V1, 28-40 stran; vnitřek papír Garda mat 90g/m2, barevnost 1/1 černá; obálka 250g/m2 křída lesk, barevnost 4/4; náklad nad 5000 ks</t>
  </si>
  <si>
    <t>Každé další 4 strany textu (max. 40)</t>
  </si>
  <si>
    <t>Formát: DL, rozložený: A3, 130 g/cm2 , barevnost: 4/4, náklad 100-200 ks</t>
  </si>
  <si>
    <t>Formát: DL, rozložený: A3, 130 g/cm2 , barevnost: 4/4, náklad 201-500 ks</t>
  </si>
  <si>
    <t>Formát: DL, rozložený: A3, 130 g/cm2 , barevnost: 4/4, náklad nad 500 ks</t>
  </si>
  <si>
    <t>Katalog A5; vazba V2; 40 stran; vnitřek: papír 90g/m2, barevnost 1/1; obálka: křída 300g/m2, barevnost 1/0; náklad 100 — 200 ks</t>
  </si>
  <si>
    <t>Katalog A5; vazba V2; 40 stran; vnitřek: papír 90g/m2, barevnost 1/1; obálka: křída 300g/m2, barevnost 1/0; náklad 201 — 500 ks</t>
  </si>
  <si>
    <t>Katalog A5; vazba V2; 40 stran; vnitřek: papír 90g/m2, barevnost 1/1; obálka: křída 300g/m2, barevnost 1/0; náklad nad 500 ks</t>
  </si>
  <si>
    <t>Katalog A5; vazba V2; 40 stran; vnitřek: papír 90g/m2, barevnost: 1/1; obálka: křída 300g/m2, barevnost  4/0; náklad 100 — 200 ks</t>
  </si>
  <si>
    <t>Katalog A5; vazba V2; 40 stran; vnitřek: papír 90g/m2, barevnost 1/1; obálka: křída 300g/m2, barevnost 4/0; náklad 201 — 500 ks</t>
  </si>
  <si>
    <t>Katalog A5; vazba V2; 40 stran; vnitřek: papír 90g/m2, barevnost 1/1; obálka: křída 300g/m2, barevnost 4/0; náklad nad 500 ks</t>
  </si>
  <si>
    <t>Katalog A5; vazba V2; 40 stran; vnitřek: papír 90g/m2, barevnost 4/4; obálka: křída 300g/m2, barevnost 4/0; náklad 100 — 200 ks</t>
  </si>
  <si>
    <t>Katalog A5; vazba V2; 40 stran; vnitřek: papír 90g/m2, barevnost 4/4; obálka: křída 300g/m2, barevnost 4/0;  náklad 201 — 500 ks</t>
  </si>
  <si>
    <t>Katalog A5; vazba V2; 40 stran; vnitřek: papír 90g/m2, barevnost 4/4; obálka: křída 300g/m2, barevnost 4/0;  náklad nad 500 ks</t>
  </si>
  <si>
    <t>Katalog A5; vazba V2; 20 stran; vnitřek: papír 90g/m2, barevnost 4/4; obálka: křída 300g/m2, barevnost 4/4;  parciální lak 4/0, náklad nad 500 ks</t>
  </si>
  <si>
    <t>Katalog A5; vazba V2; 40 stran; vnitřek: papír 90g/m2, barevnost 4/4; obálka: křída 300g/m2, barevnost 4/4;  parciální lak 4/0, náklad nad 500 ks</t>
  </si>
  <si>
    <t>Katalog A5, vazba V2, 80 stran; vnitřek: papír 90g/m2, barevnost 1/1; obálka: křída 300g/m2, barevnost 1/0; náklad 100 — 200 ks</t>
  </si>
  <si>
    <t>Katalog A5, vazba V2, 80 stran; vnitřek: papír 90g/m2, barevnost 1/1; obálka: křída 300g/m2, barevnost 1/0; náklad 201 — 500 ks</t>
  </si>
  <si>
    <t>Katalog A5, vazba V2, 80 stran; vnitřek: papír 90g/m2, barevnost 1/1; obálka: křída 300g/m2, barevnost 1/0; náklad nad 500 ks</t>
  </si>
  <si>
    <t>Katalog A5, vazba V2, 80 stran; vnitřek: papír 90g/m2, barevnost: 1/1; obálka: křída 300g/m2, barevnost  4/0; náklad 100 — 200 ks</t>
  </si>
  <si>
    <t>Katalog A5, vazba V2, 80 stran; vnitřek: papír 90g/m2, barevnost: 1/1; obálka: křída 300g/m2, barevnost  4/0; náklad 201 — 500 ks</t>
  </si>
  <si>
    <t>Katalog A5, vazba V2, 80 stran; vnitřek: papír 90g/m2, barevnost: 1/1; obálka: křída 300g/m2, barevnost  4/0; náklad nad 500 ks</t>
  </si>
  <si>
    <t>Katalog A5, vazba V2, 80 stran; vnitřek: papír 90g/m2, barevnost 4/4; obálka: křída 300g/m2, barevnost 4/0; náklad 100 — 200 ks</t>
  </si>
  <si>
    <t>Katalog A5, vazba V2, 80 stran; vnitřek: papír 90g/m2, barevnost 4/4; obálka: křída 300g/m2, barevnost 4/0; náklad 201 — 500 ks</t>
  </si>
  <si>
    <t>Katalog A5, vazba V2, 80 stran; vnitřek: papír 90g/m2, barevnost 4/4; obálka: křída 300g/m2, barevnost 4/0; náklad nad 500 ks</t>
  </si>
  <si>
    <t>Katalog B5, vazba V2, 30 stran; vnitřek: papír 90g/m2, barevnost 4/4; obálka: křída 300g/m2, barevnost 4/0; náklad 100 — 200 ks</t>
  </si>
  <si>
    <t>Katalog B5, vazba V2, 52 stran; vnitřek: papír 90g/m2, barevnost 4/4; obálka: křída 300g/m2, barevnost 4/0; náklad 100 — 200 ks</t>
  </si>
  <si>
    <t>Katalog B5, vazba V2, 84 stran; vnitřek: papír 90g/m2, barevnost 4/4; obálka: křída 300g/m2, barevnost 4/0; náklad 100 — 200 ks</t>
  </si>
  <si>
    <t>Katalog B5, vazba V2, 124 stran; vnitřek: papír 90g/m2, barevnost 4/4; obálka: křída 300g/m2, barevnost 4/0; náklad 100 — 200 ks</t>
  </si>
  <si>
    <t>Katalog B5, vazba V2, 164 stran; vnitřek: papír 90g/m2, barevnost 4/4; obálka: křída 300g/m2, barevnost 4/0; náklad 100 — 200 ks</t>
  </si>
  <si>
    <t>Katalog B5, vazba V2, 224 stran; vnitřek: papír 90g/m2, barevnost 4/4; obálka: křída 300g/m2, barevnost 4/0; náklad 100 — 200 ks</t>
  </si>
  <si>
    <t>Katalog B5, vazba V2, 284 stran; vnitřek: papír 90g/m2, barevnost 4/4; obálka: křída 300g/m2, barevnost 4/0; náklad 100 — 200 ks</t>
  </si>
  <si>
    <t>Katalog B5, vazba V2, 344 stran; vnitřek: papír 90g/m2, barevnost 4/4; obálka: křída 300g/m2, barevnost 4/0; náklad 100 — 200 ks</t>
  </si>
  <si>
    <t>Katalog B5, vazba V2, 404 stran; vnitřek: papír 90g/m2, barevnost 4/4; obálka: křída 300g/m2, barevnost 4/0; náklad 100 — 200 ks</t>
  </si>
  <si>
    <t>Katalog 160x160 mm); vazba V1; 20 stran; vnitřek: papír křída 120g/m2, barevnost 4/4; obálka: křída 120g/m2, barevnost 4/4;  lamino nebo parciální lak 4/0, náklad nad 500 ks</t>
  </si>
  <si>
    <t>Katalog 160x160 mm); vazba V2; 40 stran; vnitřek: papír křída 120g/m2, barevnost 4/4; obálka: křída 120g/m2, barevnost 4/4;  lamino nebo parciální lak 4/0, náklad nad 500 ks</t>
  </si>
  <si>
    <t>Název položky</t>
  </si>
  <si>
    <t>NC 1: Vizitka</t>
  </si>
  <si>
    <t>NC 2: Leták</t>
  </si>
  <si>
    <t>Katalog B5, vazba V1, 28 - 36 stran; vnitřek: papír 90g/m2, barevnost 4/4 na spad; obálka: křída lesk 160g/m2, barevnost 4/4; náklad 50 — 70 ks</t>
  </si>
  <si>
    <t>NC 3: Plakát</t>
  </si>
  <si>
    <t>NC 4: Katalog A5</t>
  </si>
  <si>
    <t>NC 5: Katalog B5</t>
  </si>
  <si>
    <t>NC 6: Katalog DL a 160x160</t>
  </si>
  <si>
    <t>NC 7: Katalog 210x255</t>
  </si>
  <si>
    <t>NC 8:Katalog A4</t>
  </si>
  <si>
    <t>NC=0,06*NC1+0,15*NC2+0,10*NC3+0,15*NC4+0,23*NC5+0,10*NC6+0,10*NC7+0,11*NC8</t>
  </si>
  <si>
    <t>Formát A4, vazba V2, obálka - 300 g bílý karton matné lamino, text - 80 g bezdřevý ofset, obálka 1/0, text 1/1-černá/černá, ofset, 100 stran +/- 16 stran, + 4 strany obálka, náklad 300-400 ks</t>
  </si>
  <si>
    <t>Formát A4, vazba V2, obálka - 300 g bílý karton matné lamino, text - 80 g bezdřevý ofset, obálka 1/0, text 1/1-černá/černá, ofset, 100 stran +/- 16 stran, + 4 strany obálka, náklad 401-500 ks</t>
  </si>
  <si>
    <t>Formát A4, vazba V2, obálka - 300 g bílý karton matné lamino, text - 80 g bezdřevý ofset, obálka 1/0, text 1/1-černá/černá, ofset, 100 stran +/- 16 stran, + 4 strany obálka, náklad 501-800 ks</t>
  </si>
  <si>
    <t>Formát A4, vazba V2, obálka - 300 g bílý karton matné lamino, text - 80 g bezdřevý ofset, obálka 1/0, text 1/1-černá/černá, ofset, 100 stran +/- 16 stran, + 4 strany obálka, náklad 801-1000 ks</t>
  </si>
  <si>
    <t>Formát A4, vazba V2, obálka - 300 g bílý karton matné lamino, text - 80 g bezdřevý ofset, obálka 1/0, text 1/1-černá/černá, ofset, 150 stran +/- 16 stran, + 4 strany obálka, náklad 300-400 ks</t>
  </si>
  <si>
    <t>Formát A4, vazba V2, obálka - 300 g bílý karton matné lamino, text - 80 g bezdřevý ofset, obálka 1/0, text 1/1-černá/černá, ofset, 150 stran +/- 16 stran, + 4 strany obálka, náklad 401-500 ks</t>
  </si>
  <si>
    <t>Formát A4, vazba V2, obálka - 300 g bílý karton matné lamino, text - 80 g bezdřevý ofset, obálka 1/0, text 1/1-černá/černá, ofset, 150 stran +/- 16 stran, + 4 strany obálka, náklad 501-800 ks</t>
  </si>
  <si>
    <t>Formát A4, vazba V2, obálka - 300 g bílý karton matné lamino, text - 80 g bezdřevý ofset, obálka 1/0, text 1/1-černá/černá, ofset, 150 stran +/- 16 stran, + 4 strany obálka, náklad 801-1000 ks</t>
  </si>
  <si>
    <t>Formát A4, vazba V2, obálka - 300 g bílý karton matné lamino, text - 80 g bezdřevý ofset, obálka 1/0, text 1/1-černá/černá, ofset, 200 stran +/- 16 stran, + 4 strany obálka, náklad 300-400 ks</t>
  </si>
  <si>
    <t>Formát A4, vazba V2, obálka - 300 g bílý karton matné lamino, text - 80 g bezdřevý ofset, obálka 1/0, text 1/1-černá/černá, ofset, 200 stran +/- 16 stran, + 4 strany obálka, náklad 401-500 ks</t>
  </si>
  <si>
    <t>Formát A4, vazba V2, obálka - 300 g bílý karton matné lamino, text - 80 g bezdřevý ofset, obálka 1/0, text 1/1-černá/černá, ofset, 200 stran +/- 16 stran, + 4 strany obálka, náklad 501-800 ks</t>
  </si>
  <si>
    <t>Formát A4, vazba V2, obálka - 300 g bílý karton matné lamino, text - 80 g bezdřevý ofset, obálka 1/0, text 1/1-černá/černá, ofset, 200 stran +/- 16 stran, + 4 strany obálka, náklad 801-1000 ks</t>
  </si>
  <si>
    <t>Formát A4, vazba V2, obálka - 300 g bílý karton matné lamino, text - 80 g bezdřevý ofset, obálka 1/0, text 1/1-černá/černá, ofset, 250 stran +/- 16 stran, + 4 strany obálka, náklad 300-400 ks</t>
  </si>
  <si>
    <t>Formát A4, vazba V2, obálka - 300 g bílý karton matné lamino, text - 80 g bezdřevý ofset, obálka 1/0, text 1/1-černá/černá, ofset, 250 stran +/- 16 stran, + 4 strany obálka, náklad 401-500 ks</t>
  </si>
  <si>
    <t>Formát A4, vazba V2, obálka - 300 g bílý karton matné lamino, text - 80 g bezdřevý ofset, obálka 1/0, text 1/1-černá/černá, ofset, 250 stran +/- 16 stran, + 4 strany obálka, náklad 501-800 ks</t>
  </si>
  <si>
    <t>Formát A4, vazba V2, obálka - 300 g bílý karton matné lamino, text - 80 g bezdřevý ofset, obálka 1/0, text 1/1-černá/černá, ofset, 250 stran +/- 16 stran, + 4 strany obálka, náklad 801-1000 ks</t>
  </si>
  <si>
    <t>Formát A4, vazba V2, obálka - 300 g bílý karton matné lamino, text - 80 g bezdřevý ofset, obálka 1/0, text 1/1-černá/černá, ofset, 300 stran +/- 16 stran, + 4 strany obálka, náklad 300-400 ks</t>
  </si>
  <si>
    <t>Formát A4, vazba V2, obálka - 300 g bílý karton matné lamino, text - 80 g bezdřevý ofset, obálka 1/0, text 1/1-černá/černá, ofset, 300 stran +/- 16 stran, + 4 strany obálka, náklad 401-500 ks</t>
  </si>
  <si>
    <t>Formát A4, vazba V2, obálka - 300 g bílý karton matné lamino, text - 80 g bezdřevý ofset, obálka 1/0, text 1/1-černá/černá, ofset, 300 stran +/- 16 stran, + 4 strany obálka, náklad 501-800 ks</t>
  </si>
  <si>
    <t>Formát A4, vazba V2, obálka - 300 g bílý karton matné lamino, text - 80 g bezdřevý ofset, obálka 1/0, text 1/1-černá/černá, ofset, 300 stran +/- 16 stran, + 4 strany obálka, náklad 801-1000 ks</t>
  </si>
  <si>
    <t>Formát A4, vazba V2, obálka - 300 g bílý karton matné lamino, text - 80 g bezdřevý ofset, obálka 1/0, text 1/1-černá/černá, ofset, 350 stran +/- 16 stran, + 4 strany obálka, náklad 300-400 ks</t>
  </si>
  <si>
    <t>Formát A4, vazba V2, obálka - 300 g bílý karton matné lamino, text - 80 g bezdřevý ofset, obálka 1/0, text 1/1-černá/černá, ofset, 350 stran +/- 16 stran, + 4 strany obálka, náklad 401-500 ks</t>
  </si>
  <si>
    <t>Formát A4, vazba V2, obálka - 300 g bílý karton matné lamino, text - 80 g bezdřevý ofset, obálka 1/0, text 1/1-černá/černá, ofset, 350 stran +/- 16 stran, + 4 strany obálka, náklad 501-800 ks</t>
  </si>
  <si>
    <t>Formát A4, vazba V2, obálka - 300 g bílý karton matné lamino, text - 80 g bezdřevý ofset, obálka 1/0, text 1/1-černá/černá, ofset, 350 stran +/- 16 stran, + 4 strany obálka, náklad 801-1000 ks</t>
  </si>
  <si>
    <t>Formát A4, vazba V2, obálka - 300 g bílý karton matné lamino, text - 80 g bezdřevý ofset, obálka 4/0, text 1/1-černá/černá, ofset, 40 stran, + 4 strany obálka, náklad 25-100 ks</t>
  </si>
  <si>
    <t>Formát A4, vazba V2, obálka - 300 g bílý karton matné lamino, text - 80 g bezdřevý ofset, obálka 4/0, text 1/1-černá/černá, ofset, 80 stran, + 4 strany obálka, náklad 25-100 ks</t>
  </si>
  <si>
    <t>Formát A4, vazba V2, obálka - 300 g bílý karton matné lamino, text - 80 g bezdřevý ofset, obálka 4/0, text 1/1-černá/černá, ofset, 120 stran, + 4 strany obálka, náklad 25-100 ks</t>
  </si>
  <si>
    <t>Formát A4, vazba V2, obálka - 300 g bílý karton matné lamino, text - 80 g bezdřevý ofset, obálka 4/0, text 1/1-černá/černá, ofset, 40 stran, + 4 strany obálka, náklad nad 100 ks</t>
  </si>
  <si>
    <t>Formát A4, vazba V2, obálka - 300 g bílý karton matné lamino, text - 80 g bezdřevý ofset, obálka 4/0, text 1/1-černá/černá, ofset, 80 stran, + 4 strany obálka, náklad nad 100 ks</t>
  </si>
  <si>
    <t>Formát A4, vazba V2, obálka - 300 g bílý karton matné lamino, text - 80 g bezdřevý ofset, obálka 4/0, text 1/1-černá/černá, ofset, 120 stran, + 4 strany obálka, náklad nad 100 ks</t>
  </si>
  <si>
    <t>Formát A4, vazba V2, obálka - 300 g bílý karton matné lamino, text - 80 g bezdřevý ofset, obálka 4/0, text 4/4, ofset, 40 stran, + 4 strany obálka, náklad 10-30 ks</t>
  </si>
  <si>
    <t>Formát A4, vazba V2, obálka - 300 g bílý karton matné lamino, text - 80 g bezdřevý ofset, obálka 4/0, text 4/4, ofset, 80 stran, + 4 strany obálka, náklad 10-30 ks</t>
  </si>
  <si>
    <t>Formát A4, vazba V2, obálka - 300 g bílý karton matné lamino, text - 80 g bezdřevý ofset, obálka 4/0, text 4/4, ofset, 120 stran, + 4 strany obálka, náklad 10-30 ks</t>
  </si>
  <si>
    <t>Technická specifikace</t>
  </si>
  <si>
    <t>Plakát, formát A1, 150 g/cm2, barevnost: 4/4, náklad 60 ks</t>
  </si>
  <si>
    <t>Plakát, formát A2, 150 g/cm2, barevnost: 4/4, náklad 60 ks</t>
  </si>
  <si>
    <t>Formát: 90 x 50 mm, materiál karton 300g/m2 , barevnost 4/4, náklad 100-200 ks</t>
  </si>
  <si>
    <t>Formát: 90 x 50 mm, materiál karton 300g/m2 , barevnost 4/0, náklad 100-200 ks</t>
  </si>
  <si>
    <t xml:space="preserve">Formát: 90 x 50 mm, materiál karton 300g/m2 , barevnost 4/4, náklad nad 200 ks </t>
  </si>
  <si>
    <t>Formát: 90 x 50 mm, materiál karton 300g/m2 , barevnost 4/0, náklad nad 200 ks</t>
  </si>
  <si>
    <t xml:space="preserve">Formát: 90 x 50 mm, materiál grafický papír  300g/m2 , barevnost 4/4, náklad 100-200 ks </t>
  </si>
  <si>
    <t>Formát: 90 x 50 mm, materiál grafický papír 300g/m2 , barevnost 4/0, náklad 100-200 ks</t>
  </si>
  <si>
    <t xml:space="preserve">Formát: 90 x 50 mm, materiál grafický papír 300g/m2 , barevnost 4/4, náklad nad 200 ks </t>
  </si>
  <si>
    <t>Formát: 90 x 50 mm, materiál grafický papír 300g/m2 , barevnost 4/0, náklad nad 200 ks</t>
  </si>
  <si>
    <t>Formát: A5 (148 x 210 mm), barevnost: 4/4, počet stran: 2 strany, materiál papír 130g/m2 křída mat, spadávka: ano, náklad 100-200 ks</t>
  </si>
  <si>
    <t>Formát: A5 (148 x 210 mm), barevnost: 4/4, počet stran: 2 strany, materiál papír 130g/m2 křída mat, spadávka: ano, náklad 201-500 ks</t>
  </si>
  <si>
    <t>Formát: A5 (148 x 210 mm), barevnost: 4/4, počet stran: 2 strany, materiál papír 130g/m2 křída mat, spadávka: ano, náklad nad 500 ks</t>
  </si>
  <si>
    <t>Formát: A5 (148 x 210 mm), barevnost: 1/1, počet stran: 2 strany, materiál papír 130g/m2 křída mat, spadávka: ano, náklad 100-200 ks</t>
  </si>
  <si>
    <t>Formát: A5 (148 x 210 mm), barevnost: 1/1, počet stran: 2 strany, materiál papír 130g křída mat, spadávka: ano, náklad 201-500 ks</t>
  </si>
  <si>
    <t>Formát: A5 (148 x 210 mm), barevnost: 1/1, počet stran: 2 strany, materiál papír 130g/m2 křída mat, spadávka: ano, náklad nad 500 ks</t>
  </si>
  <si>
    <t>Formát: A5 (148 x 210 mm), barevnost: 4/4, počet stran: 2 strany, materiál papír 170g/m2 křída mat, spadávka: ano, náklad 100-200 ks</t>
  </si>
  <si>
    <t>Formát: A5 (148 x 210 mm), barevnost: 4/4, počet stran: 2 strany, materiál papír 170g křída mat, spadávka: ano, náklad 201-500 ks</t>
  </si>
  <si>
    <t>Formát: A5 (148 x 210 mm), barevnost: 4/4, počet stran: 2 strany, materiál papír 170g/m2 křída mat, spadávka: ano, náklad nad 500 ks</t>
  </si>
  <si>
    <t>Formát: A5 (148 x 210 mm), barevnost: 1/1, počet stran: 2 strany, materiál papír 170g/m2 křída mat, spadávka: ano, náklad 100-200 ks</t>
  </si>
  <si>
    <t>Formát: A5 (148 x 210 mm), barevnost: 1/1, počet stran: 2 strany, materiál papír 170g křída mat, spadávka: ano, náklad 201-500 ks</t>
  </si>
  <si>
    <t>Formát: A5 (148 x 210 mm), barevnost: 1/1, počet stran: 2 strany, materiál papír 170g/m2 křída mat, spadávka: ano, náklad nad 500 ks</t>
  </si>
  <si>
    <t>Formát: DL (99 x 210 mm), barevnost: 4/4, počet stran: 2 strany, materiál papír 170g/m2 křída mat, spadávka: ano, náklad 100-200 ks</t>
  </si>
  <si>
    <t>Formát: DL (99 x 210 mm), barevnost: 4/4, počet stran: 2 strany, materiál papír 170g křída mat, spadávka: ano, náklad 201-500 ks</t>
  </si>
  <si>
    <t>Formát: DL (99 x 210 mm), barevnost: 4/4, počet stran: 2 strany, materiál papír 170g/m2 křída mat, spadávka: ano, náklad nad 500 ks</t>
  </si>
  <si>
    <t>Formát: DL (99 x 210 mm), barevnost: 1/1, počet stran: 2 strany, materiál papír 170g/m2 křída mat, spadávka: ano, náklad 100-200 ks</t>
  </si>
  <si>
    <t>Formát: DL (99 x 210 mm), barevnost: 1/1, počet stran: 2 strany, materiál papír 170g/m2 křída mat, spadávka: ano, náklad 201-500 ks</t>
  </si>
  <si>
    <t>Formát: DL (99 x 210 mm), barevnost: 1/1, počet stran: 2 strany, materiál papír 170g/m2 křída mat, spadávka: ano, náklad nad 500 ks</t>
  </si>
  <si>
    <t>Katalog (210x255mm) vazba V2; 120 stran; vnitřek: křída 150g/m2, barevnost: 1/1; obálka: křída 300g/m2, barevnost 4/0; náklad 100ks</t>
  </si>
  <si>
    <t>Katalog (210x255mm) vazba V2; 120 stran; vnitřek: křída 150g/m2, barevnost: 1/1; obálka: křída 300g/m2, barevnost 4/0; náklad 101-200ks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</si>
</sst>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2" xfId="0" applyFont="1" applyFill="1" applyBorder="1"/>
    <xf numFmtId="164" fontId="3" fillId="0" borderId="3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0" fontId="3" fillId="0" borderId="5" xfId="0" applyFont="1" applyFill="1" applyBorder="1" applyAlignment="1">
      <alignment vertical="top" wrapText="1"/>
    </xf>
    <xf numFmtId="164" fontId="3" fillId="0" borderId="6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vertical="top" wrapText="1"/>
    </xf>
    <xf numFmtId="164" fontId="3" fillId="0" borderId="13" xfId="0" applyNumberFormat="1" applyFont="1" applyFill="1" applyBorder="1" applyProtection="1">
      <protection locked="0"/>
    </xf>
    <xf numFmtId="164" fontId="3" fillId="0" borderId="14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9" xfId="0" applyFont="1" applyFill="1" applyBorder="1"/>
    <xf numFmtId="0" fontId="0" fillId="0" borderId="0" xfId="0" applyBorder="1"/>
    <xf numFmtId="164" fontId="3" fillId="0" borderId="22" xfId="0" applyNumberFormat="1" applyFont="1" applyFill="1" applyBorder="1" applyProtection="1">
      <protection locked="0"/>
    </xf>
    <xf numFmtId="164" fontId="3" fillId="0" borderId="23" xfId="0" applyNumberFormat="1" applyFont="1" applyFill="1" applyBorder="1" applyProtection="1">
      <protection locked="0"/>
    </xf>
    <xf numFmtId="0" fontId="3" fillId="0" borderId="24" xfId="0" applyFont="1" applyFill="1" applyBorder="1" applyAlignment="1">
      <alignment vertical="top" wrapText="1"/>
    </xf>
    <xf numFmtId="164" fontId="3" fillId="0" borderId="25" xfId="0" applyNumberFormat="1" applyFont="1" applyFill="1" applyBorder="1" applyProtection="1">
      <protection locked="0"/>
    </xf>
    <xf numFmtId="164" fontId="3" fillId="0" borderId="26" xfId="0" applyNumberFormat="1" applyFont="1" applyFill="1" applyBorder="1" applyProtection="1">
      <protection locked="0"/>
    </xf>
    <xf numFmtId="164" fontId="3" fillId="0" borderId="27" xfId="0" applyNumberFormat="1" applyFont="1" applyFill="1" applyBorder="1" applyProtection="1">
      <protection locked="0"/>
    </xf>
    <xf numFmtId="164" fontId="3" fillId="0" borderId="28" xfId="0" applyNumberFormat="1" applyFont="1" applyFill="1" applyBorder="1" applyProtection="1">
      <protection locked="0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2" borderId="3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164" fontId="3" fillId="0" borderId="36" xfId="0" applyNumberFormat="1" applyFont="1" applyFill="1" applyBorder="1" applyProtection="1">
      <protection locked="0"/>
    </xf>
    <xf numFmtId="164" fontId="3" fillId="0" borderId="37" xfId="0" applyNumberFormat="1" applyFont="1" applyFill="1" applyBorder="1" applyProtection="1">
      <protection locked="0"/>
    </xf>
    <xf numFmtId="0" fontId="3" fillId="2" borderId="32" xfId="0" applyFont="1" applyFill="1" applyBorder="1" applyAlignment="1">
      <alignment vertical="top" wrapText="1"/>
    </xf>
    <xf numFmtId="0" fontId="3" fillId="3" borderId="35" xfId="20" applyFont="1" applyFill="1" applyBorder="1" applyAlignment="1">
      <alignment wrapText="1"/>
      <protection/>
    </xf>
    <xf numFmtId="164" fontId="3" fillId="0" borderId="38" xfId="0" applyNumberFormat="1" applyFont="1" applyFill="1" applyBorder="1" applyProtection="1">
      <protection locked="0"/>
    </xf>
    <xf numFmtId="0" fontId="3" fillId="2" borderId="16" xfId="0" applyFont="1" applyFill="1" applyBorder="1" applyAlignment="1">
      <alignment vertical="top" wrapText="1"/>
    </xf>
    <xf numFmtId="0" fontId="3" fillId="2" borderId="39" xfId="0" applyFont="1" applyFill="1" applyBorder="1" applyAlignment="1">
      <alignment vertical="top" wrapText="1"/>
    </xf>
    <xf numFmtId="164" fontId="3" fillId="0" borderId="40" xfId="0" applyNumberFormat="1" applyFont="1" applyFill="1" applyBorder="1" applyProtection="1">
      <protection locked="0"/>
    </xf>
    <xf numFmtId="0" fontId="3" fillId="2" borderId="24" xfId="0" applyFont="1" applyFill="1" applyBorder="1" applyAlignment="1">
      <alignment vertical="top" wrapText="1"/>
    </xf>
    <xf numFmtId="0" fontId="3" fillId="3" borderId="34" xfId="20" applyFont="1" applyFill="1" applyBorder="1" applyAlignment="1">
      <alignment wrapText="1"/>
      <protection/>
    </xf>
    <xf numFmtId="0" fontId="3" fillId="3" borderId="24" xfId="20" applyFont="1" applyFill="1" applyBorder="1" applyAlignment="1">
      <alignment wrapText="1"/>
      <protection/>
    </xf>
    <xf numFmtId="0" fontId="3" fillId="2" borderId="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0" borderId="35" xfId="0" applyFont="1" applyFill="1" applyBorder="1" applyAlignment="1">
      <alignment wrapText="1"/>
    </xf>
    <xf numFmtId="0" fontId="3" fillId="0" borderId="35" xfId="20" applyFont="1" applyFill="1" applyBorder="1" applyAlignment="1">
      <alignment vertical="top" wrapText="1"/>
      <protection/>
    </xf>
    <xf numFmtId="0" fontId="3" fillId="0" borderId="24" xfId="20" applyFont="1" applyFill="1" applyBorder="1" applyAlignment="1">
      <alignment vertical="top" wrapText="1"/>
      <protection/>
    </xf>
    <xf numFmtId="164" fontId="3" fillId="0" borderId="25" xfId="20" applyNumberFormat="1" applyFont="1" applyFill="1" applyBorder="1" applyProtection="1">
      <alignment/>
      <protection locked="0"/>
    </xf>
    <xf numFmtId="164" fontId="3" fillId="0" borderId="26" xfId="20" applyNumberFormat="1" applyFont="1" applyFill="1" applyBorder="1" applyProtection="1">
      <alignment/>
      <protection locked="0"/>
    </xf>
    <xf numFmtId="164" fontId="3" fillId="0" borderId="22" xfId="20" applyNumberFormat="1" applyFont="1" applyFill="1" applyBorder="1" applyProtection="1">
      <alignment/>
      <protection locked="0"/>
    </xf>
    <xf numFmtId="164" fontId="3" fillId="0" borderId="23" xfId="20" applyNumberFormat="1" applyFont="1" applyFill="1" applyBorder="1" applyProtection="1">
      <alignment/>
      <protection locked="0"/>
    </xf>
    <xf numFmtId="0" fontId="3" fillId="3" borderId="34" xfId="0" applyFont="1" applyFill="1" applyBorder="1" applyAlignment="1">
      <alignment vertical="top" wrapText="1"/>
    </xf>
    <xf numFmtId="0" fontId="3" fillId="0" borderId="34" xfId="20" applyFont="1" applyFill="1" applyBorder="1" applyAlignment="1">
      <alignment vertical="top" wrapText="1"/>
      <protection/>
    </xf>
    <xf numFmtId="0" fontId="3" fillId="3" borderId="35" xfId="0" applyFont="1" applyFill="1" applyBorder="1" applyAlignment="1">
      <alignment vertical="top" wrapText="1"/>
    </xf>
    <xf numFmtId="164" fontId="3" fillId="0" borderId="36" xfId="20" applyNumberFormat="1" applyFont="1" applyFill="1" applyBorder="1" applyProtection="1">
      <alignment/>
      <protection locked="0"/>
    </xf>
    <xf numFmtId="164" fontId="3" fillId="0" borderId="37" xfId="20" applyNumberFormat="1" applyFont="1" applyFill="1" applyBorder="1" applyProtection="1">
      <alignment/>
      <protection locked="0"/>
    </xf>
    <xf numFmtId="0" fontId="0" fillId="0" borderId="41" xfId="0" applyBorder="1"/>
    <xf numFmtId="0" fontId="3" fillId="0" borderId="34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21" applyFont="1" applyFill="1" applyBorder="1" applyAlignment="1">
      <alignment wrapText="1"/>
      <protection/>
    </xf>
    <xf numFmtId="0" fontId="3" fillId="0" borderId="34" xfId="21" applyFont="1" applyFill="1" applyBorder="1" applyAlignment="1">
      <alignment wrapText="1"/>
      <protection/>
    </xf>
    <xf numFmtId="0" fontId="3" fillId="0" borderId="35" xfId="21" applyFont="1" applyFill="1" applyBorder="1" applyAlignment="1">
      <alignment wrapText="1"/>
      <protection/>
    </xf>
    <xf numFmtId="0" fontId="3" fillId="0" borderId="24" xfId="21" applyFont="1" applyFill="1" applyBorder="1" applyAlignment="1">
      <alignment wrapText="1"/>
      <protection/>
    </xf>
    <xf numFmtId="0" fontId="3" fillId="0" borderId="43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164" fontId="3" fillId="2" borderId="13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164" fontId="3" fillId="2" borderId="25" xfId="0" applyNumberFormat="1" applyFont="1" applyFill="1" applyBorder="1" applyProtection="1">
      <protection locked="0"/>
    </xf>
    <xf numFmtId="164" fontId="3" fillId="2" borderId="26" xfId="0" applyNumberFormat="1" applyFont="1" applyFill="1" applyBorder="1" applyProtection="1">
      <protection locked="0"/>
    </xf>
    <xf numFmtId="164" fontId="3" fillId="2" borderId="27" xfId="0" applyNumberFormat="1" applyFont="1" applyFill="1" applyBorder="1" applyProtection="1">
      <protection locked="0"/>
    </xf>
    <xf numFmtId="164" fontId="3" fillId="2" borderId="28" xfId="0" applyNumberFormat="1" applyFont="1" applyFill="1" applyBorder="1" applyProtection="1">
      <protection locked="0"/>
    </xf>
    <xf numFmtId="164" fontId="3" fillId="2" borderId="44" xfId="0" applyNumberFormat="1" applyFont="1" applyFill="1" applyBorder="1" applyProtection="1">
      <protection locked="0"/>
    </xf>
    <xf numFmtId="164" fontId="3" fillId="2" borderId="40" xfId="0" applyNumberFormat="1" applyFont="1" applyFill="1" applyBorder="1" applyProtection="1">
      <protection locked="0"/>
    </xf>
    <xf numFmtId="164" fontId="3" fillId="2" borderId="13" xfId="20" applyNumberFormat="1" applyFont="1" applyFill="1" applyBorder="1" applyProtection="1">
      <alignment/>
      <protection locked="0"/>
    </xf>
    <xf numFmtId="164" fontId="3" fillId="2" borderId="14" xfId="20" applyNumberFormat="1" applyFont="1" applyFill="1" applyBorder="1" applyProtection="1">
      <alignment/>
      <protection locked="0"/>
    </xf>
    <xf numFmtId="164" fontId="3" fillId="2" borderId="27" xfId="20" applyNumberFormat="1" applyFont="1" applyFill="1" applyBorder="1" applyProtection="1">
      <alignment/>
      <protection locked="0"/>
    </xf>
    <xf numFmtId="164" fontId="3" fillId="2" borderId="28" xfId="20" applyNumberFormat="1" applyFont="1" applyFill="1" applyBorder="1" applyProtection="1">
      <alignment/>
      <protection locked="0"/>
    </xf>
    <xf numFmtId="164" fontId="3" fillId="2" borderId="25" xfId="20" applyNumberFormat="1" applyFont="1" applyFill="1" applyBorder="1" applyProtection="1">
      <alignment/>
      <protection locked="0"/>
    </xf>
    <xf numFmtId="164" fontId="3" fillId="2" borderId="26" xfId="20" applyNumberFormat="1" applyFont="1" applyFill="1" applyBorder="1" applyProtection="1">
      <alignment/>
      <protection locked="0"/>
    </xf>
    <xf numFmtId="164" fontId="3" fillId="2" borderId="45" xfId="20" applyNumberFormat="1" applyFont="1" applyFill="1" applyBorder="1" applyProtection="1">
      <alignment/>
      <protection locked="0"/>
    </xf>
    <xf numFmtId="0" fontId="8" fillId="0" borderId="0" xfId="0" applyFont="1"/>
    <xf numFmtId="0" fontId="2" fillId="0" borderId="0" xfId="0" applyFont="1" applyFill="1" applyAlignment="1">
      <alignment horizontal="center"/>
    </xf>
    <xf numFmtId="0" fontId="3" fillId="3" borderId="24" xfId="0" applyFont="1" applyFill="1" applyBorder="1" applyAlignment="1">
      <alignment vertical="top" wrapText="1"/>
    </xf>
    <xf numFmtId="164" fontId="3" fillId="0" borderId="46" xfId="0" applyNumberFormat="1" applyFont="1" applyFill="1" applyBorder="1" applyProtection="1">
      <protection locked="0"/>
    </xf>
    <xf numFmtId="164" fontId="3" fillId="0" borderId="47" xfId="0" applyNumberFormat="1" applyFont="1" applyFill="1" applyBorder="1" applyProtection="1">
      <protection locked="0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164" fontId="3" fillId="0" borderId="44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vertical="top" wrapText="1"/>
    </xf>
    <xf numFmtId="164" fontId="3" fillId="2" borderId="48" xfId="0" applyNumberFormat="1" applyFont="1" applyFill="1" applyBorder="1" applyProtection="1">
      <protection locked="0"/>
    </xf>
    <xf numFmtId="0" fontId="3" fillId="0" borderId="3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164" fontId="3" fillId="0" borderId="49" xfId="0" applyNumberFormat="1" applyFont="1" applyFill="1" applyBorder="1" applyProtection="1">
      <protection locked="0"/>
    </xf>
    <xf numFmtId="0" fontId="3" fillId="3" borderId="22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164" fontId="3" fillId="2" borderId="50" xfId="0" applyNumberFormat="1" applyFont="1" applyFill="1" applyBorder="1" applyProtection="1">
      <protection locked="0"/>
    </xf>
    <xf numFmtId="0" fontId="5" fillId="0" borderId="3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5" xfId="0" applyFont="1" applyBorder="1"/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9" fillId="0" borderId="1" xfId="0" applyFont="1" applyBorder="1"/>
    <xf numFmtId="0" fontId="1" fillId="0" borderId="12" xfId="0" applyFont="1" applyBorder="1"/>
    <xf numFmtId="0" fontId="1" fillId="0" borderId="8" xfId="0" applyFont="1" applyBorder="1"/>
    <xf numFmtId="0" fontId="3" fillId="0" borderId="26" xfId="0" applyFont="1" applyFill="1" applyBorder="1" applyAlignment="1">
      <alignment horizontal="center"/>
    </xf>
    <xf numFmtId="0" fontId="0" fillId="0" borderId="9" xfId="0" applyBorder="1"/>
    <xf numFmtId="0" fontId="10" fillId="0" borderId="41" xfId="0" applyFont="1" applyBorder="1"/>
    <xf numFmtId="0" fontId="10" fillId="0" borderId="0" xfId="0" applyFont="1"/>
    <xf numFmtId="164" fontId="3" fillId="0" borderId="51" xfId="0" applyNumberFormat="1" applyFont="1" applyFill="1" applyBorder="1" applyProtection="1">
      <protection locked="0"/>
    </xf>
    <xf numFmtId="164" fontId="3" fillId="0" borderId="52" xfId="0" applyNumberFormat="1" applyFont="1" applyFill="1" applyBorder="1" applyProtection="1">
      <protection locked="0"/>
    </xf>
    <xf numFmtId="9" fontId="0" fillId="0" borderId="0" xfId="0" applyNumberFormat="1"/>
    <xf numFmtId="164" fontId="10" fillId="0" borderId="25" xfId="0" applyNumberFormat="1" applyFont="1" applyBorder="1" applyProtection="1">
      <protection locked="0"/>
    </xf>
    <xf numFmtId="164" fontId="10" fillId="0" borderId="53" xfId="0" applyNumberFormat="1" applyFont="1" applyBorder="1" applyProtection="1">
      <protection locked="0"/>
    </xf>
    <xf numFmtId="164" fontId="10" fillId="2" borderId="27" xfId="0" applyNumberFormat="1" applyFont="1" applyFill="1" applyBorder="1" applyProtection="1">
      <protection locked="0"/>
    </xf>
    <xf numFmtId="164" fontId="10" fillId="2" borderId="45" xfId="0" applyNumberFormat="1" applyFont="1" applyFill="1" applyBorder="1" applyProtection="1">
      <protection locked="0"/>
    </xf>
    <xf numFmtId="164" fontId="10" fillId="0" borderId="36" xfId="0" applyNumberFormat="1" applyFont="1" applyBorder="1" applyProtection="1">
      <protection locked="0"/>
    </xf>
    <xf numFmtId="164" fontId="10" fillId="0" borderId="54" xfId="0" applyNumberFormat="1" applyFont="1" applyBorder="1" applyProtection="1">
      <protection locked="0"/>
    </xf>
    <xf numFmtId="164" fontId="10" fillId="0" borderId="37" xfId="0" applyNumberFormat="1" applyFont="1" applyBorder="1" applyProtection="1">
      <protection locked="0"/>
    </xf>
    <xf numFmtId="164" fontId="10" fillId="2" borderId="13" xfId="0" applyNumberFormat="1" applyFont="1" applyFill="1" applyBorder="1" applyProtection="1">
      <protection locked="0"/>
    </xf>
    <xf numFmtId="164" fontId="10" fillId="2" borderId="14" xfId="0" applyNumberFormat="1" applyFont="1" applyFill="1" applyBorder="1" applyProtection="1">
      <protection locked="0"/>
    </xf>
    <xf numFmtId="164" fontId="10" fillId="0" borderId="26" xfId="0" applyNumberFormat="1" applyFont="1" applyBorder="1" applyProtection="1">
      <protection locked="0"/>
    </xf>
    <xf numFmtId="164" fontId="10" fillId="2" borderId="28" xfId="0" applyNumberFormat="1" applyFont="1" applyFill="1" applyBorder="1" applyProtection="1">
      <protection locked="0"/>
    </xf>
    <xf numFmtId="164" fontId="10" fillId="2" borderId="25" xfId="0" applyNumberFormat="1" applyFont="1" applyFill="1" applyBorder="1" applyProtection="1">
      <protection locked="0"/>
    </xf>
    <xf numFmtId="164" fontId="10" fillId="2" borderId="31" xfId="0" applyNumberFormat="1" applyFont="1" applyFill="1" applyBorder="1" applyProtection="1">
      <protection locked="0"/>
    </xf>
    <xf numFmtId="164" fontId="10" fillId="2" borderId="32" xfId="0" applyNumberFormat="1" applyFont="1" applyFill="1" applyBorder="1" applyProtection="1">
      <protection locked="0"/>
    </xf>
    <xf numFmtId="4" fontId="0" fillId="0" borderId="0" xfId="0" applyNumberFormat="1"/>
    <xf numFmtId="0" fontId="3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3" borderId="36" xfId="0" applyNumberFormat="1" applyFont="1" applyFill="1" applyBorder="1" applyProtection="1">
      <protection locked="0"/>
    </xf>
    <xf numFmtId="164" fontId="3" fillId="3" borderId="37" xfId="0" applyNumberFormat="1" applyFont="1" applyFill="1" applyBorder="1" applyProtection="1">
      <protection locked="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 vertical="center" textRotation="90"/>
    </xf>
    <xf numFmtId="0" fontId="5" fillId="0" borderId="24" xfId="0" applyFont="1" applyFill="1" applyBorder="1" applyAlignment="1">
      <alignment vertical="center" textRotation="90"/>
    </xf>
    <xf numFmtId="0" fontId="5" fillId="0" borderId="15" xfId="0" applyFont="1" applyFill="1" applyBorder="1" applyAlignment="1">
      <alignment vertical="center" textRotation="90"/>
    </xf>
    <xf numFmtId="0" fontId="5" fillId="0" borderId="0" xfId="0" applyFont="1" applyFill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/>
    </xf>
    <xf numFmtId="0" fontId="5" fillId="0" borderId="54" xfId="20" applyFont="1" applyFill="1" applyBorder="1" applyAlignment="1">
      <alignment horizontal="center" vertical="center" textRotation="90"/>
      <protection/>
    </xf>
    <xf numFmtId="0" fontId="5" fillId="0" borderId="53" xfId="20" applyFont="1" applyFill="1" applyBorder="1" applyAlignment="1">
      <alignment horizontal="center" vertical="center" textRotation="90"/>
      <protection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right" vertical="center" textRotation="90"/>
    </xf>
    <xf numFmtId="0" fontId="3" fillId="0" borderId="24" xfId="0" applyFont="1" applyFill="1" applyBorder="1" applyAlignment="1">
      <alignment horizontal="right" vertical="center" textRotation="90"/>
    </xf>
    <xf numFmtId="0" fontId="3" fillId="0" borderId="39" xfId="0" applyFont="1" applyFill="1" applyBorder="1" applyAlignment="1">
      <alignment horizontal="right" vertical="center" textRotation="90"/>
    </xf>
    <xf numFmtId="0" fontId="3" fillId="0" borderId="15" xfId="0" applyFont="1" applyFill="1" applyBorder="1" applyAlignment="1">
      <alignment horizontal="right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0"/>
  <sheetViews>
    <sheetView tabSelected="1" zoomScale="130" zoomScaleNormal="130" workbookViewId="0" topLeftCell="A1">
      <selection activeCell="C23" sqref="C23"/>
    </sheetView>
  </sheetViews>
  <sheetFormatPr defaultColWidth="9.140625" defaultRowHeight="15"/>
  <cols>
    <col min="1" max="1" width="5.140625" style="0" customWidth="1"/>
    <col min="2" max="2" width="7.00390625" style="0" customWidth="1"/>
    <col min="3" max="3" width="65.421875" style="0" customWidth="1"/>
    <col min="4" max="4" width="24.421875" style="131" customWidth="1"/>
    <col min="5" max="5" width="24.00390625" style="131" customWidth="1"/>
    <col min="6" max="6" width="14.140625" style="0" customWidth="1"/>
  </cols>
  <sheetData>
    <row r="1" spans="1:5" ht="18.75">
      <c r="A1" s="168" t="s">
        <v>253</v>
      </c>
      <c r="B1" s="168"/>
      <c r="C1" s="168"/>
      <c r="D1" s="168"/>
      <c r="E1" s="168"/>
    </row>
    <row r="2" spans="1:5" ht="18.75">
      <c r="A2" s="1"/>
      <c r="B2" s="1"/>
      <c r="C2" s="2"/>
      <c r="D2" s="102"/>
      <c r="E2" s="102"/>
    </row>
    <row r="3" spans="1:5" ht="18.75">
      <c r="A3" s="1"/>
      <c r="B3" s="1"/>
      <c r="C3" s="3"/>
      <c r="D3" s="102"/>
      <c r="E3" s="102"/>
    </row>
    <row r="4" spans="1:5" ht="15.75" thickBot="1">
      <c r="A4" s="4"/>
      <c r="B4" s="4"/>
      <c r="C4" s="2"/>
      <c r="D4" s="4"/>
      <c r="E4" s="4"/>
    </row>
    <row r="5" spans="1:5" ht="15.75" thickBot="1">
      <c r="A5" s="169" t="s">
        <v>0</v>
      </c>
      <c r="B5" s="170" t="s">
        <v>1</v>
      </c>
      <c r="C5" s="170" t="s">
        <v>2</v>
      </c>
      <c r="D5" s="172" t="s">
        <v>3</v>
      </c>
      <c r="E5" s="173"/>
    </row>
    <row r="6" spans="1:5" ht="49.5" thickBot="1">
      <c r="A6" s="169"/>
      <c r="B6" s="171"/>
      <c r="C6" s="171"/>
      <c r="D6" s="5" t="s">
        <v>4</v>
      </c>
      <c r="E6" s="5" t="s">
        <v>5</v>
      </c>
    </row>
    <row r="7" spans="1:10" ht="30">
      <c r="A7" s="151">
        <v>1</v>
      </c>
      <c r="B7" s="174" t="s">
        <v>6</v>
      </c>
      <c r="C7" s="16" t="s">
        <v>256</v>
      </c>
      <c r="D7" s="7"/>
      <c r="E7" s="8"/>
      <c r="I7" s="149"/>
      <c r="J7" s="149"/>
    </row>
    <row r="8" spans="1:10" ht="30">
      <c r="A8" s="151">
        <v>3</v>
      </c>
      <c r="B8" s="175"/>
      <c r="C8" s="9" t="s">
        <v>257</v>
      </c>
      <c r="D8" s="10"/>
      <c r="E8" s="11"/>
      <c r="I8" s="149"/>
      <c r="J8" s="149"/>
    </row>
    <row r="9" spans="1:10" ht="30">
      <c r="A9" s="151">
        <v>4</v>
      </c>
      <c r="B9" s="175"/>
      <c r="C9" s="12" t="s">
        <v>258</v>
      </c>
      <c r="D9" s="10"/>
      <c r="E9" s="11"/>
      <c r="I9" s="149"/>
      <c r="J9" s="149"/>
    </row>
    <row r="10" spans="1:10" ht="30.75" thickBot="1">
      <c r="A10" s="151">
        <v>6</v>
      </c>
      <c r="B10" s="175"/>
      <c r="C10" s="13" t="s">
        <v>259</v>
      </c>
      <c r="D10" s="14"/>
      <c r="E10" s="15"/>
      <c r="I10" s="149"/>
      <c r="J10" s="149"/>
    </row>
    <row r="11" spans="1:10" ht="30">
      <c r="A11" s="151">
        <v>7</v>
      </c>
      <c r="B11" s="175"/>
      <c r="C11" s="9" t="s">
        <v>260</v>
      </c>
      <c r="D11" s="17"/>
      <c r="E11" s="18"/>
      <c r="I11" s="149"/>
      <c r="J11" s="149"/>
    </row>
    <row r="12" spans="1:10" ht="30">
      <c r="A12" s="151">
        <v>8</v>
      </c>
      <c r="B12" s="175"/>
      <c r="C12" s="12" t="s">
        <v>261</v>
      </c>
      <c r="D12" s="10"/>
      <c r="E12" s="11"/>
      <c r="I12" s="149"/>
      <c r="J12" s="149"/>
    </row>
    <row r="13" spans="1:10" ht="30">
      <c r="A13" s="151">
        <v>9</v>
      </c>
      <c r="B13" s="175"/>
      <c r="C13" s="12" t="s">
        <v>262</v>
      </c>
      <c r="D13" s="10"/>
      <c r="E13" s="11"/>
      <c r="I13" s="149"/>
      <c r="J13" s="149"/>
    </row>
    <row r="14" spans="1:10" ht="30.75" thickBot="1">
      <c r="A14" s="151">
        <v>10</v>
      </c>
      <c r="B14" s="176"/>
      <c r="C14" s="13" t="s">
        <v>263</v>
      </c>
      <c r="D14" s="14"/>
      <c r="E14" s="15"/>
      <c r="I14" s="149"/>
      <c r="J14" s="149"/>
    </row>
    <row r="15" spans="1:10" ht="30">
      <c r="A15" s="151">
        <v>11</v>
      </c>
      <c r="B15" s="154" t="s">
        <v>7</v>
      </c>
      <c r="C15" s="16" t="s">
        <v>264</v>
      </c>
      <c r="D15" s="7"/>
      <c r="E15" s="8"/>
      <c r="I15" s="149"/>
      <c r="J15" s="149"/>
    </row>
    <row r="16" spans="1:10" ht="30">
      <c r="A16" s="151">
        <v>12</v>
      </c>
      <c r="B16" s="155"/>
      <c r="C16" s="12" t="s">
        <v>265</v>
      </c>
      <c r="D16" s="10"/>
      <c r="E16" s="11"/>
      <c r="I16" s="149"/>
      <c r="J16" s="149"/>
    </row>
    <row r="17" spans="1:10" ht="30.75" thickBot="1">
      <c r="A17" s="151">
        <v>13</v>
      </c>
      <c r="B17" s="155"/>
      <c r="C17" s="13" t="s">
        <v>266</v>
      </c>
      <c r="D17" s="14"/>
      <c r="E17" s="15"/>
      <c r="I17" s="149"/>
      <c r="J17" s="149"/>
    </row>
    <row r="18" spans="1:10" ht="30">
      <c r="A18" s="151">
        <v>14</v>
      </c>
      <c r="B18" s="155"/>
      <c r="C18" s="9" t="s">
        <v>267</v>
      </c>
      <c r="D18" s="17"/>
      <c r="E18" s="18"/>
      <c r="I18" s="149"/>
      <c r="J18" s="149"/>
    </row>
    <row r="19" spans="1:10" ht="30">
      <c r="A19" s="151">
        <v>15</v>
      </c>
      <c r="B19" s="155"/>
      <c r="C19" s="12" t="s">
        <v>268</v>
      </c>
      <c r="D19" s="10"/>
      <c r="E19" s="11"/>
      <c r="I19" s="149"/>
      <c r="J19" s="149"/>
    </row>
    <row r="20" spans="1:10" ht="30.75" thickBot="1">
      <c r="A20" s="151">
        <v>16</v>
      </c>
      <c r="B20" s="155"/>
      <c r="C20" s="13" t="s">
        <v>269</v>
      </c>
      <c r="D20" s="14"/>
      <c r="E20" s="15"/>
      <c r="I20" s="149"/>
      <c r="J20" s="149"/>
    </row>
    <row r="21" spans="1:10" ht="30">
      <c r="A21" s="151">
        <v>17</v>
      </c>
      <c r="B21" s="155"/>
      <c r="C21" s="16" t="s">
        <v>270</v>
      </c>
      <c r="D21" s="17"/>
      <c r="E21" s="18"/>
      <c r="I21" s="149"/>
      <c r="J21" s="149"/>
    </row>
    <row r="22" spans="1:10" ht="30">
      <c r="A22" s="151">
        <v>18</v>
      </c>
      <c r="B22" s="155"/>
      <c r="C22" s="12" t="s">
        <v>271</v>
      </c>
      <c r="D22" s="10"/>
      <c r="E22" s="11"/>
      <c r="I22" s="149"/>
      <c r="J22" s="149"/>
    </row>
    <row r="23" spans="1:10" ht="30.75" thickBot="1">
      <c r="A23" s="151">
        <v>19</v>
      </c>
      <c r="B23" s="155"/>
      <c r="C23" s="13" t="s">
        <v>272</v>
      </c>
      <c r="D23" s="14"/>
      <c r="E23" s="15"/>
      <c r="I23" s="149"/>
      <c r="J23" s="149"/>
    </row>
    <row r="24" spans="1:10" ht="30">
      <c r="A24" s="151">
        <v>20</v>
      </c>
      <c r="B24" s="155"/>
      <c r="C24" s="16" t="s">
        <v>273</v>
      </c>
      <c r="D24" s="17"/>
      <c r="E24" s="18"/>
      <c r="I24" s="149"/>
      <c r="J24" s="149"/>
    </row>
    <row r="25" spans="1:10" ht="30">
      <c r="A25" s="151">
        <v>21</v>
      </c>
      <c r="B25" s="155"/>
      <c r="C25" s="12" t="s">
        <v>274</v>
      </c>
      <c r="D25" s="10"/>
      <c r="E25" s="11"/>
      <c r="I25" s="149"/>
      <c r="J25" s="149"/>
    </row>
    <row r="26" spans="1:10" ht="30.75" thickBot="1">
      <c r="A26" s="151">
        <v>22</v>
      </c>
      <c r="B26" s="155"/>
      <c r="C26" s="13" t="s">
        <v>275</v>
      </c>
      <c r="D26" s="14"/>
      <c r="E26" s="15"/>
      <c r="I26" s="149"/>
      <c r="J26" s="149"/>
    </row>
    <row r="27" spans="1:10" ht="30">
      <c r="A27" s="151">
        <v>23</v>
      </c>
      <c r="B27" s="155"/>
      <c r="C27" s="16" t="s">
        <v>276</v>
      </c>
      <c r="D27" s="17"/>
      <c r="E27" s="18"/>
      <c r="I27" s="149"/>
      <c r="J27" s="149"/>
    </row>
    <row r="28" spans="1:10" ht="30">
      <c r="A28" s="151">
        <v>24</v>
      </c>
      <c r="B28" s="155"/>
      <c r="C28" s="12" t="s">
        <v>277</v>
      </c>
      <c r="D28" s="10"/>
      <c r="E28" s="11"/>
      <c r="I28" s="149"/>
      <c r="J28" s="149"/>
    </row>
    <row r="29" spans="1:10" ht="30.75" thickBot="1">
      <c r="A29" s="151">
        <v>25</v>
      </c>
      <c r="B29" s="155"/>
      <c r="C29" s="13" t="s">
        <v>278</v>
      </c>
      <c r="D29" s="14"/>
      <c r="E29" s="15"/>
      <c r="I29" s="149"/>
      <c r="J29" s="149"/>
    </row>
    <row r="30" spans="1:10" ht="30">
      <c r="A30" s="151">
        <v>26</v>
      </c>
      <c r="B30" s="155"/>
      <c r="C30" s="9" t="s">
        <v>279</v>
      </c>
      <c r="D30" s="17"/>
      <c r="E30" s="18"/>
      <c r="I30" s="149"/>
      <c r="J30" s="149"/>
    </row>
    <row r="31" spans="1:10" ht="30">
      <c r="A31" s="151">
        <v>27</v>
      </c>
      <c r="B31" s="155"/>
      <c r="C31" s="12" t="s">
        <v>280</v>
      </c>
      <c r="D31" s="10"/>
      <c r="E31" s="11"/>
      <c r="I31" s="149"/>
      <c r="J31" s="149"/>
    </row>
    <row r="32" spans="1:10" ht="30.75" thickBot="1">
      <c r="A32" s="151">
        <v>28</v>
      </c>
      <c r="B32" s="155"/>
      <c r="C32" s="42" t="s">
        <v>281</v>
      </c>
      <c r="D32" s="14"/>
      <c r="E32" s="15"/>
      <c r="I32" s="149"/>
      <c r="J32" s="149"/>
    </row>
    <row r="33" spans="1:10" ht="30">
      <c r="A33" s="151">
        <v>29</v>
      </c>
      <c r="B33" s="155"/>
      <c r="C33" s="16" t="s">
        <v>38</v>
      </c>
      <c r="D33" s="17"/>
      <c r="E33" s="18"/>
      <c r="I33" s="149"/>
      <c r="J33" s="149"/>
    </row>
    <row r="34" spans="1:10" ht="30">
      <c r="A34" s="151">
        <v>30</v>
      </c>
      <c r="B34" s="155"/>
      <c r="C34" s="12" t="s">
        <v>39</v>
      </c>
      <c r="D34" s="10"/>
      <c r="E34" s="11"/>
      <c r="I34" s="149"/>
      <c r="J34" s="149"/>
    </row>
    <row r="35" spans="1:10" ht="30.75" thickBot="1">
      <c r="A35" s="151">
        <v>31</v>
      </c>
      <c r="B35" s="155"/>
      <c r="C35" s="13" t="s">
        <v>40</v>
      </c>
      <c r="D35" s="14"/>
      <c r="E35" s="15"/>
      <c r="I35" s="149"/>
      <c r="J35" s="149"/>
    </row>
    <row r="36" spans="1:10" ht="15">
      <c r="A36" s="151">
        <v>32</v>
      </c>
      <c r="B36" s="155"/>
      <c r="C36" s="108" t="s">
        <v>175</v>
      </c>
      <c r="D36" s="109"/>
      <c r="E36" s="18"/>
      <c r="I36" s="149"/>
      <c r="J36" s="149"/>
    </row>
    <row r="37" spans="1:10" ht="15">
      <c r="A37" s="151">
        <v>33</v>
      </c>
      <c r="B37" s="155"/>
      <c r="C37" s="106" t="s">
        <v>176</v>
      </c>
      <c r="D37" s="104"/>
      <c r="E37" s="11"/>
      <c r="I37" s="149"/>
      <c r="J37" s="149"/>
    </row>
    <row r="38" spans="1:10" ht="15.75" thickBot="1">
      <c r="A38" s="151">
        <v>34</v>
      </c>
      <c r="B38" s="155"/>
      <c r="C38" s="107" t="s">
        <v>177</v>
      </c>
      <c r="D38" s="105"/>
      <c r="E38" s="15"/>
      <c r="I38" s="149"/>
      <c r="J38" s="149"/>
    </row>
    <row r="39" spans="1:10" ht="30" customHeight="1">
      <c r="A39" s="151">
        <v>35</v>
      </c>
      <c r="B39" s="155"/>
      <c r="C39" s="9" t="s">
        <v>37</v>
      </c>
      <c r="D39" s="17"/>
      <c r="E39" s="18"/>
      <c r="I39" s="149"/>
      <c r="J39" s="149"/>
    </row>
    <row r="40" spans="1:10" ht="30">
      <c r="A40" s="151">
        <v>36</v>
      </c>
      <c r="B40" s="155"/>
      <c r="C40" s="12" t="s">
        <v>36</v>
      </c>
      <c r="D40" s="10"/>
      <c r="E40" s="11"/>
      <c r="I40" s="149"/>
      <c r="J40" s="149"/>
    </row>
    <row r="41" spans="1:10" ht="30.75" thickBot="1">
      <c r="A41" s="151">
        <v>37</v>
      </c>
      <c r="B41" s="155"/>
      <c r="C41" s="13" t="s">
        <v>159</v>
      </c>
      <c r="D41" s="14"/>
      <c r="E41" s="15"/>
      <c r="I41" s="149"/>
      <c r="J41" s="149"/>
    </row>
    <row r="42" spans="1:10" ht="30">
      <c r="A42" s="151">
        <v>38</v>
      </c>
      <c r="B42" s="155"/>
      <c r="C42" s="16" t="s">
        <v>35</v>
      </c>
      <c r="D42" s="17"/>
      <c r="E42" s="18"/>
      <c r="I42" s="149"/>
      <c r="J42" s="149"/>
    </row>
    <row r="43" spans="1:10" ht="30">
      <c r="A43" s="151">
        <v>39</v>
      </c>
      <c r="B43" s="155"/>
      <c r="C43" s="12" t="s">
        <v>34</v>
      </c>
      <c r="D43" s="10"/>
      <c r="E43" s="11"/>
      <c r="I43" s="149"/>
      <c r="J43" s="149"/>
    </row>
    <row r="44" spans="1:10" ht="30.75" thickBot="1">
      <c r="A44" s="151">
        <v>40</v>
      </c>
      <c r="B44" s="155"/>
      <c r="C44" s="13" t="s">
        <v>160</v>
      </c>
      <c r="D44" s="14"/>
      <c r="E44" s="15"/>
      <c r="I44" s="149"/>
      <c r="J44" s="149"/>
    </row>
    <row r="45" spans="1:10" ht="30">
      <c r="A45" s="151">
        <v>41</v>
      </c>
      <c r="B45" s="155"/>
      <c r="C45" s="16" t="s">
        <v>33</v>
      </c>
      <c r="D45" s="7"/>
      <c r="E45" s="8"/>
      <c r="I45" s="149"/>
      <c r="J45" s="149"/>
    </row>
    <row r="46" spans="1:10" ht="30">
      <c r="A46" s="151">
        <v>42</v>
      </c>
      <c r="B46" s="155"/>
      <c r="C46" s="12" t="s">
        <v>32</v>
      </c>
      <c r="D46" s="10"/>
      <c r="E46" s="11"/>
      <c r="I46" s="149"/>
      <c r="J46" s="149"/>
    </row>
    <row r="47" spans="1:10" ht="30.75" thickBot="1">
      <c r="A47" s="151">
        <v>43</v>
      </c>
      <c r="B47" s="155"/>
      <c r="C47" s="13" t="s">
        <v>161</v>
      </c>
      <c r="D47" s="14"/>
      <c r="E47" s="15"/>
      <c r="I47" s="149"/>
      <c r="J47" s="149"/>
    </row>
    <row r="48" spans="1:10" ht="30">
      <c r="A48" s="151">
        <v>44</v>
      </c>
      <c r="B48" s="155"/>
      <c r="C48" s="16" t="s">
        <v>31</v>
      </c>
      <c r="D48" s="7"/>
      <c r="E48" s="8"/>
      <c r="I48" s="149"/>
      <c r="J48" s="149"/>
    </row>
    <row r="49" spans="1:10" ht="30">
      <c r="A49" s="151">
        <v>45</v>
      </c>
      <c r="B49" s="155"/>
      <c r="C49" s="12" t="s">
        <v>30</v>
      </c>
      <c r="D49" s="10"/>
      <c r="E49" s="11"/>
      <c r="I49" s="149"/>
      <c r="J49" s="149"/>
    </row>
    <row r="50" spans="1:10" ht="30.75" thickBot="1">
      <c r="A50" s="151">
        <v>46</v>
      </c>
      <c r="B50" s="156"/>
      <c r="C50" s="19" t="s">
        <v>162</v>
      </c>
      <c r="D50" s="14"/>
      <c r="E50" s="15"/>
      <c r="I50" s="149"/>
      <c r="J50" s="149"/>
    </row>
    <row r="51" spans="1:10" ht="15">
      <c r="A51" s="151">
        <v>47</v>
      </c>
      <c r="B51" s="177" t="s">
        <v>8</v>
      </c>
      <c r="C51" s="20" t="s">
        <v>9</v>
      </c>
      <c r="D51" s="17"/>
      <c r="E51" s="18"/>
      <c r="I51" s="149"/>
      <c r="J51" s="149"/>
    </row>
    <row r="52" spans="1:10" ht="15">
      <c r="A52" s="151">
        <v>48</v>
      </c>
      <c r="B52" s="178"/>
      <c r="C52" s="21" t="s">
        <v>10</v>
      </c>
      <c r="D52" s="10"/>
      <c r="E52" s="11"/>
      <c r="I52" s="149"/>
      <c r="J52" s="149"/>
    </row>
    <row r="53" spans="1:10" ht="15.75" thickBot="1">
      <c r="A53" s="151">
        <v>49</v>
      </c>
      <c r="B53" s="178"/>
      <c r="C53" s="22" t="s">
        <v>163</v>
      </c>
      <c r="D53" s="14"/>
      <c r="E53" s="15"/>
      <c r="I53" s="149"/>
      <c r="J53" s="149"/>
    </row>
    <row r="54" spans="1:10" ht="15">
      <c r="A54" s="151">
        <v>50</v>
      </c>
      <c r="B54" s="178"/>
      <c r="C54" s="20" t="s">
        <v>11</v>
      </c>
      <c r="D54" s="7"/>
      <c r="E54" s="8"/>
      <c r="I54" s="149"/>
      <c r="J54" s="149"/>
    </row>
    <row r="55" spans="1:10" ht="15">
      <c r="A55" s="151">
        <v>51</v>
      </c>
      <c r="B55" s="178"/>
      <c r="C55" s="21" t="s">
        <v>12</v>
      </c>
      <c r="D55" s="10"/>
      <c r="E55" s="11"/>
      <c r="I55" s="149"/>
      <c r="J55" s="149"/>
    </row>
    <row r="56" spans="1:10" ht="15.75" thickBot="1">
      <c r="A56" s="151">
        <v>52</v>
      </c>
      <c r="B56" s="178"/>
      <c r="C56" s="22" t="s">
        <v>164</v>
      </c>
      <c r="D56" s="14"/>
      <c r="E56" s="15"/>
      <c r="I56" s="149"/>
      <c r="J56" s="149"/>
    </row>
    <row r="57" spans="1:10" ht="15">
      <c r="A57" s="151">
        <v>53</v>
      </c>
      <c r="B57" s="178"/>
      <c r="C57" s="20" t="s">
        <v>13</v>
      </c>
      <c r="D57" s="17"/>
      <c r="E57" s="18"/>
      <c r="I57" s="149"/>
      <c r="J57" s="149"/>
    </row>
    <row r="58" spans="1:10" ht="15">
      <c r="A58" s="151">
        <v>54</v>
      </c>
      <c r="B58" s="178"/>
      <c r="C58" s="21" t="s">
        <v>14</v>
      </c>
      <c r="D58" s="10"/>
      <c r="E58" s="11"/>
      <c r="I58" s="149"/>
      <c r="J58" s="149"/>
    </row>
    <row r="59" spans="1:10" ht="15.75" thickBot="1">
      <c r="A59" s="151">
        <v>55</v>
      </c>
      <c r="B59" s="178"/>
      <c r="C59" s="22" t="s">
        <v>165</v>
      </c>
      <c r="D59" s="14"/>
      <c r="E59" s="15"/>
      <c r="I59" s="149"/>
      <c r="J59" s="149"/>
    </row>
    <row r="60" spans="1:10" ht="15">
      <c r="A60" s="151">
        <v>56</v>
      </c>
      <c r="B60" s="178"/>
      <c r="C60" s="23" t="s">
        <v>15</v>
      </c>
      <c r="D60" s="17"/>
      <c r="E60" s="18"/>
      <c r="I60" s="149"/>
      <c r="J60" s="149"/>
    </row>
    <row r="61" spans="1:10" ht="15">
      <c r="A61" s="151">
        <v>57</v>
      </c>
      <c r="B61" s="178"/>
      <c r="C61" s="21" t="s">
        <v>16</v>
      </c>
      <c r="D61" s="10"/>
      <c r="E61" s="11"/>
      <c r="I61" s="149"/>
      <c r="J61" s="149"/>
    </row>
    <row r="62" spans="1:10" ht="15.75" thickBot="1">
      <c r="A62" s="151">
        <v>58</v>
      </c>
      <c r="B62" s="178"/>
      <c r="C62" s="22" t="s">
        <v>166</v>
      </c>
      <c r="D62" s="14"/>
      <c r="E62" s="15"/>
      <c r="I62" s="149"/>
      <c r="J62" s="149"/>
    </row>
    <row r="63" spans="1:10" ht="15">
      <c r="A63" s="151">
        <v>59</v>
      </c>
      <c r="B63" s="178"/>
      <c r="C63" s="20" t="s">
        <v>17</v>
      </c>
      <c r="D63" s="7"/>
      <c r="E63" s="8"/>
      <c r="I63" s="149"/>
      <c r="J63" s="149"/>
    </row>
    <row r="64" spans="1:10" ht="15">
      <c r="A64" s="151">
        <v>60</v>
      </c>
      <c r="B64" s="178"/>
      <c r="C64" s="21" t="s">
        <v>18</v>
      </c>
      <c r="D64" s="10"/>
      <c r="E64" s="11"/>
      <c r="I64" s="149"/>
      <c r="J64" s="149"/>
    </row>
    <row r="65" spans="1:10" ht="15.75" thickBot="1">
      <c r="A65" s="151">
        <v>61</v>
      </c>
      <c r="B65" s="178"/>
      <c r="C65" s="22" t="s">
        <v>29</v>
      </c>
      <c r="D65" s="14"/>
      <c r="E65" s="15"/>
      <c r="I65" s="149"/>
      <c r="J65" s="149"/>
    </row>
    <row r="66" spans="1:10" ht="15">
      <c r="A66" s="151">
        <v>62</v>
      </c>
      <c r="B66" s="178"/>
      <c r="C66" s="20" t="s">
        <v>19</v>
      </c>
      <c r="D66" s="7"/>
      <c r="E66" s="8"/>
      <c r="I66" s="149"/>
      <c r="J66" s="149"/>
    </row>
    <row r="67" spans="1:10" ht="15">
      <c r="A67" s="151">
        <v>63</v>
      </c>
      <c r="B67" s="178"/>
      <c r="C67" s="21" t="s">
        <v>20</v>
      </c>
      <c r="D67" s="10"/>
      <c r="E67" s="11"/>
      <c r="I67" s="149"/>
      <c r="J67" s="149"/>
    </row>
    <row r="68" spans="1:10" ht="15.75" thickBot="1">
      <c r="A68" s="151">
        <v>64</v>
      </c>
      <c r="B68" s="178"/>
      <c r="C68" s="24" t="s">
        <v>168</v>
      </c>
      <c r="D68" s="14"/>
      <c r="E68" s="15"/>
      <c r="I68" s="149"/>
      <c r="J68" s="149"/>
    </row>
    <row r="69" spans="1:10" ht="15.75" thickBot="1">
      <c r="A69" s="151">
        <v>65</v>
      </c>
      <c r="B69" s="179"/>
      <c r="C69" s="26" t="s">
        <v>27</v>
      </c>
      <c r="D69" s="17"/>
      <c r="E69" s="18"/>
      <c r="I69" s="149"/>
      <c r="J69" s="149"/>
    </row>
    <row r="70" spans="1:10" ht="15">
      <c r="A70" s="151">
        <v>66</v>
      </c>
      <c r="B70" s="178"/>
      <c r="C70" s="25" t="s">
        <v>28</v>
      </c>
      <c r="D70" s="10"/>
      <c r="E70" s="11"/>
      <c r="I70" s="149"/>
      <c r="J70" s="149"/>
    </row>
    <row r="71" spans="1:10" ht="15.75" thickBot="1">
      <c r="A71" s="151">
        <v>67</v>
      </c>
      <c r="B71" s="178"/>
      <c r="C71" s="6" t="s">
        <v>167</v>
      </c>
      <c r="D71" s="14"/>
      <c r="E71" s="15"/>
      <c r="I71" s="149"/>
      <c r="J71" s="149"/>
    </row>
    <row r="72" spans="1:10" ht="15">
      <c r="A72" s="151">
        <v>68</v>
      </c>
      <c r="B72" s="178"/>
      <c r="C72" s="23" t="s">
        <v>21</v>
      </c>
      <c r="D72" s="17"/>
      <c r="E72" s="18"/>
      <c r="I72" s="149"/>
      <c r="J72" s="149"/>
    </row>
    <row r="73" spans="1:10" ht="15">
      <c r="A73" s="151">
        <v>69</v>
      </c>
      <c r="B73" s="178"/>
      <c r="C73" s="21" t="s">
        <v>22</v>
      </c>
      <c r="D73" s="10"/>
      <c r="E73" s="11"/>
      <c r="I73" s="149"/>
      <c r="J73" s="149"/>
    </row>
    <row r="74" spans="1:10" ht="15.75" thickBot="1">
      <c r="A74" s="151">
        <v>70</v>
      </c>
      <c r="B74" s="178"/>
      <c r="C74" s="26" t="s">
        <v>169</v>
      </c>
      <c r="D74" s="14"/>
      <c r="E74" s="15"/>
      <c r="I74" s="149"/>
      <c r="J74" s="149"/>
    </row>
    <row r="75" spans="1:10" ht="15">
      <c r="A75" s="151">
        <v>71</v>
      </c>
      <c r="B75" s="178"/>
      <c r="C75" s="20" t="s">
        <v>255</v>
      </c>
      <c r="D75" s="7"/>
      <c r="E75" s="8"/>
      <c r="I75" s="149"/>
      <c r="J75" s="149"/>
    </row>
    <row r="76" spans="1:10" ht="15">
      <c r="A76" s="151">
        <v>72</v>
      </c>
      <c r="B76" s="178"/>
      <c r="C76" s="20" t="s">
        <v>23</v>
      </c>
      <c r="D76" s="17"/>
      <c r="E76" s="18"/>
      <c r="I76" s="149"/>
      <c r="J76" s="149"/>
    </row>
    <row r="77" spans="1:10" ht="15">
      <c r="A77" s="151">
        <v>73</v>
      </c>
      <c r="B77" s="178"/>
      <c r="C77" s="21" t="s">
        <v>24</v>
      </c>
      <c r="D77" s="10"/>
      <c r="E77" s="11"/>
      <c r="I77" s="149"/>
      <c r="J77" s="149"/>
    </row>
    <row r="78" spans="1:10" ht="15.75" thickBot="1">
      <c r="A78" s="151">
        <v>74</v>
      </c>
      <c r="B78" s="178"/>
      <c r="C78" s="22" t="s">
        <v>170</v>
      </c>
      <c r="D78" s="14"/>
      <c r="E78" s="15"/>
      <c r="I78" s="149"/>
      <c r="J78" s="149"/>
    </row>
    <row r="79" spans="1:10" ht="15">
      <c r="A79" s="151">
        <v>75</v>
      </c>
      <c r="B79" s="178"/>
      <c r="C79" s="20" t="s">
        <v>25</v>
      </c>
      <c r="D79" s="17"/>
      <c r="E79" s="18"/>
      <c r="I79" s="149"/>
      <c r="J79" s="149"/>
    </row>
    <row r="80" spans="1:10" ht="15">
      <c r="A80" s="151">
        <v>76</v>
      </c>
      <c r="B80" s="178"/>
      <c r="C80" s="21" t="s">
        <v>26</v>
      </c>
      <c r="D80" s="10"/>
      <c r="E80" s="11"/>
      <c r="I80" s="149"/>
      <c r="J80" s="149"/>
    </row>
    <row r="81" spans="1:10" ht="15.75" thickBot="1">
      <c r="A81" s="151">
        <v>77</v>
      </c>
      <c r="B81" s="178"/>
      <c r="C81" s="22" t="s">
        <v>171</v>
      </c>
      <c r="D81" s="28"/>
      <c r="E81" s="29"/>
      <c r="I81" s="149"/>
      <c r="J81" s="149"/>
    </row>
    <row r="82" spans="1:10" ht="15.75" thickBot="1">
      <c r="A82" s="151">
        <v>78</v>
      </c>
      <c r="B82" s="180"/>
      <c r="C82" s="22" t="s">
        <v>254</v>
      </c>
      <c r="D82" s="132"/>
      <c r="E82" s="133"/>
      <c r="I82" s="149"/>
      <c r="J82" s="149"/>
    </row>
    <row r="83" spans="1:10" ht="30" customHeight="1">
      <c r="A83" s="157">
        <v>79</v>
      </c>
      <c r="B83" s="154" t="s">
        <v>53</v>
      </c>
      <c r="C83" s="43" t="s">
        <v>178</v>
      </c>
      <c r="D83" s="44"/>
      <c r="E83" s="45"/>
      <c r="I83" s="149"/>
      <c r="J83" s="149"/>
    </row>
    <row r="84" spans="1:10" ht="15">
      <c r="A84" s="159"/>
      <c r="B84" s="155"/>
      <c r="C84" s="37" t="s">
        <v>48</v>
      </c>
      <c r="D84" s="86"/>
      <c r="E84" s="87"/>
      <c r="I84" s="149"/>
      <c r="J84" s="149"/>
    </row>
    <row r="85" spans="1:10" ht="30">
      <c r="A85" s="157">
        <v>80</v>
      </c>
      <c r="B85" s="155"/>
      <c r="C85" s="42" t="s">
        <v>179</v>
      </c>
      <c r="D85" s="28"/>
      <c r="E85" s="32"/>
      <c r="I85" s="149"/>
      <c r="J85" s="149"/>
    </row>
    <row r="86" spans="1:10" ht="15">
      <c r="A86" s="159"/>
      <c r="B86" s="155"/>
      <c r="C86" s="37" t="s">
        <v>48</v>
      </c>
      <c r="D86" s="88"/>
      <c r="E86" s="87"/>
      <c r="I86" s="149"/>
      <c r="J86" s="149"/>
    </row>
    <row r="87" spans="1:10" ht="30">
      <c r="A87" s="157">
        <v>81</v>
      </c>
      <c r="B87" s="155"/>
      <c r="C87" s="42" t="s">
        <v>180</v>
      </c>
      <c r="D87" s="28"/>
      <c r="E87" s="32"/>
      <c r="I87" s="149"/>
      <c r="J87" s="149"/>
    </row>
    <row r="88" spans="1:10" ht="15.75" thickBot="1">
      <c r="A88" s="159"/>
      <c r="B88" s="155"/>
      <c r="C88" s="37" t="s">
        <v>48</v>
      </c>
      <c r="D88" s="88"/>
      <c r="E88" s="89"/>
      <c r="I88" s="149"/>
      <c r="J88" s="149"/>
    </row>
    <row r="89" spans="1:10" ht="30">
      <c r="A89" s="157">
        <v>82</v>
      </c>
      <c r="B89" s="155"/>
      <c r="C89" s="43" t="s">
        <v>181</v>
      </c>
      <c r="D89" s="44"/>
      <c r="E89" s="45"/>
      <c r="I89" s="149"/>
      <c r="J89" s="149"/>
    </row>
    <row r="90" spans="1:10" ht="15">
      <c r="A90" s="159"/>
      <c r="B90" s="155"/>
      <c r="C90" s="37" t="s">
        <v>48</v>
      </c>
      <c r="D90" s="86"/>
      <c r="E90" s="87"/>
      <c r="I90" s="149"/>
      <c r="J90" s="149"/>
    </row>
    <row r="91" spans="1:10" ht="30">
      <c r="A91" s="157">
        <v>83</v>
      </c>
      <c r="B91" s="155"/>
      <c r="C91" s="42" t="s">
        <v>182</v>
      </c>
      <c r="D91" s="28"/>
      <c r="E91" s="29"/>
      <c r="I91" s="149"/>
      <c r="J91" s="149"/>
    </row>
    <row r="92" spans="1:10" ht="15">
      <c r="A92" s="159"/>
      <c r="B92" s="155"/>
      <c r="C92" s="37" t="s">
        <v>48</v>
      </c>
      <c r="D92" s="88"/>
      <c r="E92" s="89"/>
      <c r="I92" s="149"/>
      <c r="J92" s="149"/>
    </row>
    <row r="93" spans="1:10" ht="30">
      <c r="A93" s="157">
        <v>84</v>
      </c>
      <c r="B93" s="155"/>
      <c r="C93" s="42" t="s">
        <v>183</v>
      </c>
      <c r="D93" s="28"/>
      <c r="E93" s="29"/>
      <c r="I93" s="149"/>
      <c r="J93" s="149"/>
    </row>
    <row r="94" spans="1:10" ht="15.75" thickBot="1">
      <c r="A94" s="159"/>
      <c r="B94" s="155"/>
      <c r="C94" s="46" t="s">
        <v>48</v>
      </c>
      <c r="D94" s="90"/>
      <c r="E94" s="91"/>
      <c r="I94" s="149"/>
      <c r="J94" s="149"/>
    </row>
    <row r="95" spans="1:10" ht="30">
      <c r="A95" s="157">
        <v>85</v>
      </c>
      <c r="B95" s="155"/>
      <c r="C95" s="112" t="s">
        <v>184</v>
      </c>
      <c r="D95" s="48"/>
      <c r="E95" s="45"/>
      <c r="I95" s="149"/>
      <c r="J95" s="149"/>
    </row>
    <row r="96" spans="1:10" ht="15">
      <c r="A96" s="159"/>
      <c r="B96" s="155"/>
      <c r="C96" s="110" t="s">
        <v>48</v>
      </c>
      <c r="D96" s="111"/>
      <c r="E96" s="87"/>
      <c r="I96" s="149"/>
      <c r="J96" s="149"/>
    </row>
    <row r="97" spans="1:10" ht="30">
      <c r="A97" s="157">
        <v>86</v>
      </c>
      <c r="B97" s="155"/>
      <c r="C97" s="113" t="s">
        <v>185</v>
      </c>
      <c r="D97" s="114"/>
      <c r="E97" s="29"/>
      <c r="I97" s="149"/>
      <c r="J97" s="149"/>
    </row>
    <row r="98" spans="1:10" ht="15">
      <c r="A98" s="159"/>
      <c r="B98" s="155"/>
      <c r="C98" s="110" t="s">
        <v>48</v>
      </c>
      <c r="D98" s="111"/>
      <c r="E98" s="87"/>
      <c r="I98" s="149"/>
      <c r="J98" s="149"/>
    </row>
    <row r="99" spans="1:10" ht="30">
      <c r="A99" s="157">
        <v>87</v>
      </c>
      <c r="B99" s="155"/>
      <c r="C99" s="113" t="s">
        <v>186</v>
      </c>
      <c r="D99" s="114"/>
      <c r="E99" s="29"/>
      <c r="I99" s="149"/>
      <c r="J99" s="149"/>
    </row>
    <row r="100" spans="1:10" ht="15">
      <c r="A100" s="159"/>
      <c r="B100" s="155"/>
      <c r="C100" s="110" t="s">
        <v>48</v>
      </c>
      <c r="D100" s="111"/>
      <c r="E100" s="87"/>
      <c r="I100" s="149"/>
      <c r="J100" s="149"/>
    </row>
    <row r="101" spans="1:10" s="101" customFormat="1" ht="29.25" customHeight="1">
      <c r="A101" s="157">
        <v>88</v>
      </c>
      <c r="B101" s="155"/>
      <c r="C101" s="115" t="s">
        <v>187</v>
      </c>
      <c r="D101" s="114"/>
      <c r="E101" s="29"/>
      <c r="F101"/>
      <c r="G101"/>
      <c r="I101" s="149"/>
      <c r="J101" s="149"/>
    </row>
    <row r="102" spans="1:10" s="101" customFormat="1" ht="15">
      <c r="A102" s="159"/>
      <c r="B102" s="155"/>
      <c r="C102" s="86" t="s">
        <v>174</v>
      </c>
      <c r="D102" s="111"/>
      <c r="E102" s="87"/>
      <c r="F102"/>
      <c r="G102"/>
      <c r="I102" s="149"/>
      <c r="J102" s="149"/>
    </row>
    <row r="103" spans="1:10" s="101" customFormat="1" ht="30" customHeight="1">
      <c r="A103" s="157">
        <v>89</v>
      </c>
      <c r="B103" s="155"/>
      <c r="C103" s="115" t="s">
        <v>188</v>
      </c>
      <c r="D103" s="114"/>
      <c r="E103" s="29"/>
      <c r="F103"/>
      <c r="G103"/>
      <c r="I103" s="149"/>
      <c r="J103" s="149"/>
    </row>
    <row r="104" spans="1:10" s="101" customFormat="1" ht="15">
      <c r="A104" s="159"/>
      <c r="B104" s="155"/>
      <c r="C104" s="86" t="s">
        <v>48</v>
      </c>
      <c r="D104" s="111"/>
      <c r="E104" s="87"/>
      <c r="F104"/>
      <c r="G104"/>
      <c r="I104" s="149"/>
      <c r="J104" s="149"/>
    </row>
    <row r="105" spans="1:10" ht="30">
      <c r="A105" s="157">
        <v>90</v>
      </c>
      <c r="B105" s="155"/>
      <c r="C105" s="113" t="s">
        <v>189</v>
      </c>
      <c r="D105" s="114"/>
      <c r="E105" s="29"/>
      <c r="I105" s="149"/>
      <c r="J105" s="149"/>
    </row>
    <row r="106" spans="1:10" ht="15">
      <c r="A106" s="159"/>
      <c r="B106" s="155"/>
      <c r="C106" s="110" t="s">
        <v>49</v>
      </c>
      <c r="D106" s="111"/>
      <c r="E106" s="87"/>
      <c r="I106" s="149"/>
      <c r="J106" s="149"/>
    </row>
    <row r="107" spans="1:10" ht="30">
      <c r="A107" s="157">
        <v>91</v>
      </c>
      <c r="B107" s="155"/>
      <c r="C107" s="113" t="s">
        <v>190</v>
      </c>
      <c r="D107" s="114"/>
      <c r="E107" s="29"/>
      <c r="I107" s="149"/>
      <c r="J107" s="149"/>
    </row>
    <row r="108" spans="1:10" ht="15">
      <c r="A108" s="159"/>
      <c r="B108" s="155"/>
      <c r="C108" s="110" t="s">
        <v>49</v>
      </c>
      <c r="D108" s="111"/>
      <c r="E108" s="87"/>
      <c r="I108" s="149"/>
      <c r="J108" s="149"/>
    </row>
    <row r="109" spans="1:10" ht="30">
      <c r="A109" s="157">
        <v>92</v>
      </c>
      <c r="B109" s="155"/>
      <c r="C109" s="113" t="s">
        <v>191</v>
      </c>
      <c r="D109" s="114"/>
      <c r="E109" s="29"/>
      <c r="I109" s="149"/>
      <c r="J109" s="149"/>
    </row>
    <row r="110" spans="1:10" ht="15.75" thickBot="1">
      <c r="A110" s="159"/>
      <c r="B110" s="155"/>
      <c r="C110" s="116" t="s">
        <v>49</v>
      </c>
      <c r="D110" s="117"/>
      <c r="E110" s="91"/>
      <c r="I110" s="149"/>
      <c r="J110" s="149"/>
    </row>
    <row r="111" spans="1:10" ht="30">
      <c r="A111" s="157">
        <v>93</v>
      </c>
      <c r="B111" s="155"/>
      <c r="C111" s="43" t="s">
        <v>192</v>
      </c>
      <c r="D111" s="44"/>
      <c r="E111" s="45"/>
      <c r="I111" s="149"/>
      <c r="J111" s="149"/>
    </row>
    <row r="112" spans="1:10" ht="15">
      <c r="A112" s="159"/>
      <c r="B112" s="155"/>
      <c r="C112" s="37" t="s">
        <v>49</v>
      </c>
      <c r="D112" s="86"/>
      <c r="E112" s="87"/>
      <c r="I112" s="149"/>
      <c r="J112" s="149"/>
    </row>
    <row r="113" spans="1:10" ht="30">
      <c r="A113" s="157">
        <v>94</v>
      </c>
      <c r="B113" s="155"/>
      <c r="C113" s="42" t="s">
        <v>193</v>
      </c>
      <c r="D113" s="28"/>
      <c r="E113" s="29"/>
      <c r="I113" s="149"/>
      <c r="J113" s="149"/>
    </row>
    <row r="114" spans="1:10" ht="15">
      <c r="A114" s="159"/>
      <c r="B114" s="155"/>
      <c r="C114" s="37" t="s">
        <v>49</v>
      </c>
      <c r="D114" s="88"/>
      <c r="E114" s="89"/>
      <c r="I114" s="149"/>
      <c r="J114" s="149"/>
    </row>
    <row r="115" spans="1:10" ht="30">
      <c r="A115" s="157">
        <v>95</v>
      </c>
      <c r="B115" s="155"/>
      <c r="C115" s="42" t="s">
        <v>194</v>
      </c>
      <c r="D115" s="28"/>
      <c r="E115" s="29"/>
      <c r="I115" s="149"/>
      <c r="J115" s="149"/>
    </row>
    <row r="116" spans="1:10" ht="15.75" thickBot="1">
      <c r="A116" s="159"/>
      <c r="B116" s="155"/>
      <c r="C116" s="41" t="s">
        <v>49</v>
      </c>
      <c r="D116" s="90"/>
      <c r="E116" s="91"/>
      <c r="I116" s="149"/>
      <c r="J116" s="149"/>
    </row>
    <row r="117" spans="1:10" ht="30">
      <c r="A117" s="157">
        <v>96</v>
      </c>
      <c r="B117" s="155"/>
      <c r="C117" s="43" t="s">
        <v>195</v>
      </c>
      <c r="D117" s="44"/>
      <c r="E117" s="45"/>
      <c r="I117" s="149"/>
      <c r="J117" s="149"/>
    </row>
    <row r="118" spans="1:10" ht="15">
      <c r="A118" s="159"/>
      <c r="B118" s="155"/>
      <c r="C118" s="37" t="s">
        <v>49</v>
      </c>
      <c r="D118" s="86"/>
      <c r="E118" s="87"/>
      <c r="I118" s="149"/>
      <c r="J118" s="149"/>
    </row>
    <row r="119" spans="1:10" ht="30">
      <c r="A119" s="157">
        <v>97</v>
      </c>
      <c r="B119" s="155"/>
      <c r="C119" s="42" t="s">
        <v>196</v>
      </c>
      <c r="D119" s="28"/>
      <c r="E119" s="29"/>
      <c r="I119" s="149"/>
      <c r="J119" s="149"/>
    </row>
    <row r="120" spans="1:10" ht="15">
      <c r="A120" s="159"/>
      <c r="B120" s="155"/>
      <c r="C120" s="37" t="s">
        <v>49</v>
      </c>
      <c r="D120" s="88"/>
      <c r="E120" s="89"/>
      <c r="I120" s="149"/>
      <c r="J120" s="149"/>
    </row>
    <row r="121" spans="1:10" ht="30">
      <c r="A121" s="157">
        <v>98</v>
      </c>
      <c r="B121" s="155"/>
      <c r="C121" s="42" t="s">
        <v>197</v>
      </c>
      <c r="D121" s="28"/>
      <c r="E121" s="29"/>
      <c r="I121" s="149"/>
      <c r="J121" s="149"/>
    </row>
    <row r="122" spans="1:10" ht="15.75" thickBot="1">
      <c r="A122" s="159"/>
      <c r="B122" s="155"/>
      <c r="C122" s="37" t="s">
        <v>49</v>
      </c>
      <c r="D122" s="88"/>
      <c r="E122" s="89"/>
      <c r="I122" s="149"/>
      <c r="J122" s="149"/>
    </row>
    <row r="123" spans="1:10" ht="45">
      <c r="A123" s="151">
        <v>99</v>
      </c>
      <c r="B123" s="155"/>
      <c r="C123" s="35" t="s">
        <v>41</v>
      </c>
      <c r="D123" s="7"/>
      <c r="E123" s="8"/>
      <c r="I123" s="149"/>
      <c r="J123" s="149"/>
    </row>
    <row r="124" spans="1:10" ht="45">
      <c r="A124" s="151">
        <v>100</v>
      </c>
      <c r="B124" s="155"/>
      <c r="C124" s="36" t="s">
        <v>42</v>
      </c>
      <c r="D124" s="10"/>
      <c r="E124" s="11"/>
      <c r="I124" s="149"/>
      <c r="J124" s="149"/>
    </row>
    <row r="125" spans="1:10" ht="45.75" thickBot="1">
      <c r="A125" s="151">
        <v>101</v>
      </c>
      <c r="B125" s="155"/>
      <c r="C125" s="38" t="s">
        <v>172</v>
      </c>
      <c r="D125" s="33"/>
      <c r="E125" s="34"/>
      <c r="I125" s="149"/>
      <c r="J125" s="149"/>
    </row>
    <row r="126" spans="1:10" ht="45">
      <c r="A126" s="151">
        <v>102</v>
      </c>
      <c r="B126" s="155"/>
      <c r="C126" s="35" t="s">
        <v>43</v>
      </c>
      <c r="D126" s="7"/>
      <c r="E126" s="8"/>
      <c r="I126" s="149"/>
      <c r="J126" s="149"/>
    </row>
    <row r="127" spans="1:10" ht="45">
      <c r="A127" s="151">
        <v>103</v>
      </c>
      <c r="B127" s="155"/>
      <c r="C127" s="36" t="s">
        <v>44</v>
      </c>
      <c r="D127" s="10"/>
      <c r="E127" s="11"/>
      <c r="I127" s="149"/>
      <c r="J127" s="149"/>
    </row>
    <row r="128" spans="1:10" ht="45.75" thickBot="1">
      <c r="A128" s="151">
        <v>104</v>
      </c>
      <c r="B128" s="155"/>
      <c r="C128" s="38" t="s">
        <v>45</v>
      </c>
      <c r="D128" s="33"/>
      <c r="E128" s="34"/>
      <c r="I128" s="149"/>
      <c r="J128" s="149"/>
    </row>
    <row r="129" spans="1:10" ht="45">
      <c r="A129" s="151">
        <v>105</v>
      </c>
      <c r="B129" s="155"/>
      <c r="C129" s="35" t="s">
        <v>46</v>
      </c>
      <c r="D129" s="7"/>
      <c r="E129" s="8"/>
      <c r="I129" s="149"/>
      <c r="J129" s="149"/>
    </row>
    <row r="130" spans="1:10" ht="45">
      <c r="A130" s="151">
        <v>106</v>
      </c>
      <c r="B130" s="155"/>
      <c r="C130" s="36" t="s">
        <v>47</v>
      </c>
      <c r="D130" s="10"/>
      <c r="E130" s="11"/>
      <c r="I130" s="149"/>
      <c r="J130" s="149"/>
    </row>
    <row r="131" spans="1:10" ht="45.75" thickBot="1">
      <c r="A131" s="151">
        <v>107</v>
      </c>
      <c r="B131" s="155"/>
      <c r="C131" s="38" t="s">
        <v>173</v>
      </c>
      <c r="D131" s="33"/>
      <c r="E131" s="34"/>
      <c r="I131" s="149"/>
      <c r="J131" s="149"/>
    </row>
    <row r="132" spans="1:10" ht="30">
      <c r="A132" s="151">
        <v>108</v>
      </c>
      <c r="B132" s="155"/>
      <c r="C132" s="39" t="s">
        <v>50</v>
      </c>
      <c r="D132" s="7"/>
      <c r="E132" s="8"/>
      <c r="I132" s="149"/>
      <c r="J132" s="149"/>
    </row>
    <row r="133" spans="1:10" ht="30.75" thickBot="1">
      <c r="A133" s="151">
        <v>109</v>
      </c>
      <c r="B133" s="155"/>
      <c r="C133" s="40" t="s">
        <v>51</v>
      </c>
      <c r="D133" s="14"/>
      <c r="E133" s="15"/>
      <c r="I133" s="149"/>
      <c r="J133" s="149"/>
    </row>
    <row r="134" spans="1:10" ht="30">
      <c r="A134" s="157">
        <v>110</v>
      </c>
      <c r="B134" s="155"/>
      <c r="C134" s="43" t="s">
        <v>52</v>
      </c>
      <c r="D134" s="51"/>
      <c r="E134" s="32"/>
      <c r="I134" s="149"/>
      <c r="J134" s="149"/>
    </row>
    <row r="135" spans="1:10" ht="15">
      <c r="A135" s="159"/>
      <c r="B135" s="155"/>
      <c r="C135" s="52" t="s">
        <v>58</v>
      </c>
      <c r="D135" s="92"/>
      <c r="E135" s="87"/>
      <c r="I135" s="149"/>
      <c r="J135" s="149"/>
    </row>
    <row r="136" spans="1:10" ht="30">
      <c r="A136" s="157">
        <v>111</v>
      </c>
      <c r="B136" s="155"/>
      <c r="C136" s="42" t="s">
        <v>54</v>
      </c>
      <c r="D136" s="51"/>
      <c r="E136" s="32"/>
      <c r="I136" s="149"/>
      <c r="J136" s="149"/>
    </row>
    <row r="137" spans="1:10" ht="15.75" thickBot="1">
      <c r="A137" s="159"/>
      <c r="B137" s="155"/>
      <c r="C137" s="41" t="s">
        <v>58</v>
      </c>
      <c r="D137" s="90"/>
      <c r="E137" s="91"/>
      <c r="I137" s="149"/>
      <c r="J137" s="149"/>
    </row>
    <row r="138" spans="1:10" ht="30">
      <c r="A138" s="157">
        <v>112</v>
      </c>
      <c r="B138" s="155"/>
      <c r="C138" s="47" t="s">
        <v>55</v>
      </c>
      <c r="D138" s="51"/>
      <c r="E138" s="32"/>
      <c r="I138" s="149"/>
      <c r="J138" s="149"/>
    </row>
    <row r="139" spans="1:10" ht="15">
      <c r="A139" s="159"/>
      <c r="B139" s="155"/>
      <c r="C139" s="55" t="s">
        <v>58</v>
      </c>
      <c r="D139" s="92"/>
      <c r="E139" s="87"/>
      <c r="I139" s="149"/>
      <c r="J139" s="149"/>
    </row>
    <row r="140" spans="1:10" ht="30">
      <c r="A140" s="157">
        <v>113</v>
      </c>
      <c r="B140" s="155"/>
      <c r="C140" s="53" t="s">
        <v>56</v>
      </c>
      <c r="D140" s="51"/>
      <c r="E140" s="32"/>
      <c r="I140" s="149"/>
      <c r="J140" s="149"/>
    </row>
    <row r="141" spans="1:10" ht="15.75" thickBot="1">
      <c r="A141" s="159"/>
      <c r="B141" s="155"/>
      <c r="C141" s="55" t="s">
        <v>58</v>
      </c>
      <c r="D141" s="93"/>
      <c r="E141" s="89"/>
      <c r="I141" s="149"/>
      <c r="J141" s="149"/>
    </row>
    <row r="142" spans="1:10" ht="30">
      <c r="A142" s="157">
        <v>114</v>
      </c>
      <c r="B142" s="155"/>
      <c r="C142" s="47" t="s">
        <v>59</v>
      </c>
      <c r="D142" s="48"/>
      <c r="E142" s="45"/>
      <c r="I142" s="149"/>
      <c r="J142" s="149"/>
    </row>
    <row r="143" spans="1:10" ht="15">
      <c r="A143" s="159"/>
      <c r="B143" s="155"/>
      <c r="C143" s="50" t="s">
        <v>60</v>
      </c>
      <c r="D143" s="86"/>
      <c r="E143" s="87"/>
      <c r="I143" s="149"/>
      <c r="J143" s="149"/>
    </row>
    <row r="144" spans="1:10" ht="30">
      <c r="A144" s="157">
        <v>115</v>
      </c>
      <c r="B144" s="155"/>
      <c r="C144" s="53" t="s">
        <v>61</v>
      </c>
      <c r="D144" s="28"/>
      <c r="E144" s="29"/>
      <c r="I144" s="149"/>
      <c r="J144" s="149"/>
    </row>
    <row r="145" spans="1:10" ht="15.75" thickBot="1">
      <c r="A145" s="159"/>
      <c r="B145" s="155"/>
      <c r="C145" s="55" t="s">
        <v>60</v>
      </c>
      <c r="D145" s="90"/>
      <c r="E145" s="91"/>
      <c r="I145" s="149"/>
      <c r="J145" s="149"/>
    </row>
    <row r="146" spans="1:10" ht="30">
      <c r="A146" s="157">
        <v>116</v>
      </c>
      <c r="B146" s="155"/>
      <c r="C146" s="47" t="s">
        <v>62</v>
      </c>
      <c r="D146" s="44"/>
      <c r="E146" s="45"/>
      <c r="I146" s="149"/>
      <c r="J146" s="149"/>
    </row>
    <row r="147" spans="1:10" ht="15">
      <c r="A147" s="159"/>
      <c r="B147" s="155"/>
      <c r="C147" s="52" t="s">
        <v>63</v>
      </c>
      <c r="D147" s="92"/>
      <c r="E147" s="87"/>
      <c r="I147" s="149"/>
      <c r="J147" s="149"/>
    </row>
    <row r="148" spans="1:10" ht="30">
      <c r="A148" s="157">
        <v>117</v>
      </c>
      <c r="B148" s="155"/>
      <c r="C148" s="53" t="s">
        <v>64</v>
      </c>
      <c r="D148" s="28"/>
      <c r="E148" s="29"/>
      <c r="I148" s="149"/>
      <c r="J148" s="149"/>
    </row>
    <row r="149" spans="1:10" ht="15.75" thickBot="1">
      <c r="A149" s="159"/>
      <c r="B149" s="155"/>
      <c r="C149" s="55" t="s">
        <v>63</v>
      </c>
      <c r="D149" s="90"/>
      <c r="E149" s="91"/>
      <c r="I149" s="149"/>
      <c r="J149" s="149"/>
    </row>
    <row r="150" spans="1:10" ht="30">
      <c r="A150" s="157">
        <v>118</v>
      </c>
      <c r="B150" s="155"/>
      <c r="C150" s="47" t="s">
        <v>65</v>
      </c>
      <c r="D150" s="44"/>
      <c r="E150" s="45"/>
      <c r="I150" s="149"/>
      <c r="J150" s="149"/>
    </row>
    <row r="151" spans="1:10" ht="15">
      <c r="A151" s="159"/>
      <c r="B151" s="155"/>
      <c r="C151" s="55" t="s">
        <v>66</v>
      </c>
      <c r="D151" s="92"/>
      <c r="E151" s="87"/>
      <c r="I151" s="149"/>
      <c r="J151" s="149"/>
    </row>
    <row r="152" spans="1:10" ht="30">
      <c r="A152" s="157">
        <v>119</v>
      </c>
      <c r="B152" s="155"/>
      <c r="C152" s="54" t="s">
        <v>67</v>
      </c>
      <c r="D152" s="28"/>
      <c r="E152" s="29"/>
      <c r="I152" s="149"/>
      <c r="J152" s="149"/>
    </row>
    <row r="153" spans="1:10" ht="15.75" thickBot="1">
      <c r="A153" s="159"/>
      <c r="B153" s="155"/>
      <c r="C153" s="55" t="s">
        <v>66</v>
      </c>
      <c r="D153" s="90"/>
      <c r="E153" s="91"/>
      <c r="I153" s="149"/>
      <c r="J153" s="149"/>
    </row>
    <row r="154" spans="1:10" ht="30">
      <c r="A154" s="157">
        <v>120</v>
      </c>
      <c r="B154" s="155"/>
      <c r="C154" s="47" t="s">
        <v>68</v>
      </c>
      <c r="D154" s="44"/>
      <c r="E154" s="45"/>
      <c r="I154" s="149"/>
      <c r="J154" s="149"/>
    </row>
    <row r="155" spans="1:10" ht="15">
      <c r="A155" s="159"/>
      <c r="B155" s="155"/>
      <c r="C155" s="52" t="s">
        <v>69</v>
      </c>
      <c r="D155" s="92"/>
      <c r="E155" s="87"/>
      <c r="I155" s="149"/>
      <c r="J155" s="149"/>
    </row>
    <row r="156" spans="1:10" ht="30">
      <c r="A156" s="157">
        <v>121</v>
      </c>
      <c r="B156" s="155"/>
      <c r="C156" s="53" t="s">
        <v>70</v>
      </c>
      <c r="D156" s="28"/>
      <c r="E156" s="29"/>
      <c r="I156" s="149"/>
      <c r="J156" s="149"/>
    </row>
    <row r="157" spans="1:10" ht="15.75" thickBot="1">
      <c r="A157" s="159"/>
      <c r="B157" s="155"/>
      <c r="C157" s="55" t="s">
        <v>69</v>
      </c>
      <c r="D157" s="90"/>
      <c r="E157" s="91"/>
      <c r="I157" s="149"/>
      <c r="J157" s="149"/>
    </row>
    <row r="158" spans="1:10" ht="30">
      <c r="A158" s="157">
        <v>122</v>
      </c>
      <c r="B158" s="155"/>
      <c r="C158" s="47" t="s">
        <v>71</v>
      </c>
      <c r="D158" s="44"/>
      <c r="E158" s="45"/>
      <c r="I158" s="149"/>
      <c r="J158" s="149"/>
    </row>
    <row r="159" spans="1:10" ht="15">
      <c r="A159" s="159"/>
      <c r="B159" s="155"/>
      <c r="C159" s="55" t="s">
        <v>72</v>
      </c>
      <c r="D159" s="92"/>
      <c r="E159" s="87"/>
      <c r="I159" s="149"/>
      <c r="J159" s="149"/>
    </row>
    <row r="160" spans="1:10" ht="30">
      <c r="A160" s="157">
        <v>123</v>
      </c>
      <c r="B160" s="155"/>
      <c r="C160" s="54" t="s">
        <v>73</v>
      </c>
      <c r="D160" s="28"/>
      <c r="E160" s="29"/>
      <c r="I160" s="149"/>
      <c r="J160" s="149"/>
    </row>
    <row r="161" spans="1:10" ht="15.75" thickBot="1">
      <c r="A161" s="159"/>
      <c r="B161" s="155"/>
      <c r="C161" s="55" t="s">
        <v>72</v>
      </c>
      <c r="D161" s="90"/>
      <c r="E161" s="91"/>
      <c r="I161" s="149"/>
      <c r="J161" s="149"/>
    </row>
    <row r="162" spans="1:10" ht="30">
      <c r="A162" s="157">
        <v>124</v>
      </c>
      <c r="B162" s="155"/>
      <c r="C162" s="47" t="s">
        <v>74</v>
      </c>
      <c r="D162" s="44"/>
      <c r="E162" s="45"/>
      <c r="I162" s="149"/>
      <c r="J162" s="149"/>
    </row>
    <row r="163" spans="1:10" ht="15">
      <c r="A163" s="159"/>
      <c r="B163" s="155"/>
      <c r="C163" s="52" t="s">
        <v>75</v>
      </c>
      <c r="D163" s="92"/>
      <c r="E163" s="87"/>
      <c r="I163" s="149"/>
      <c r="J163" s="149"/>
    </row>
    <row r="164" spans="1:10" ht="30">
      <c r="A164" s="157">
        <v>125</v>
      </c>
      <c r="B164" s="155"/>
      <c r="C164" s="53" t="s">
        <v>76</v>
      </c>
      <c r="D164" s="28"/>
      <c r="E164" s="29"/>
      <c r="I164" s="149"/>
      <c r="J164" s="149"/>
    </row>
    <row r="165" spans="1:10" ht="15.75" thickBot="1">
      <c r="A165" s="159"/>
      <c r="B165" s="155"/>
      <c r="C165" s="55" t="s">
        <v>75</v>
      </c>
      <c r="D165" s="90"/>
      <c r="E165" s="91"/>
      <c r="I165" s="149"/>
      <c r="J165" s="149"/>
    </row>
    <row r="166" spans="1:10" ht="30">
      <c r="A166" s="157">
        <v>126</v>
      </c>
      <c r="B166" s="155"/>
      <c r="C166" s="47" t="s">
        <v>77</v>
      </c>
      <c r="D166" s="44"/>
      <c r="E166" s="45"/>
      <c r="I166" s="149"/>
      <c r="J166" s="149"/>
    </row>
    <row r="167" spans="1:10" ht="15">
      <c r="A167" s="159"/>
      <c r="B167" s="155"/>
      <c r="C167" s="55" t="s">
        <v>78</v>
      </c>
      <c r="D167" s="92"/>
      <c r="E167" s="87"/>
      <c r="I167" s="149"/>
      <c r="J167" s="149"/>
    </row>
    <row r="168" spans="1:10" ht="30">
      <c r="A168" s="157">
        <v>127</v>
      </c>
      <c r="B168" s="155"/>
      <c r="C168" s="54" t="s">
        <v>79</v>
      </c>
      <c r="D168" s="28"/>
      <c r="E168" s="29"/>
      <c r="I168" s="149"/>
      <c r="J168" s="149"/>
    </row>
    <row r="169" spans="1:10" ht="15">
      <c r="A169" s="159"/>
      <c r="B169" s="155"/>
      <c r="C169" s="55" t="s">
        <v>78</v>
      </c>
      <c r="D169" s="86"/>
      <c r="E169" s="87"/>
      <c r="I169" s="149"/>
      <c r="J169" s="149"/>
    </row>
    <row r="170" spans="1:10" ht="30">
      <c r="A170" s="157">
        <v>128</v>
      </c>
      <c r="B170" s="155"/>
      <c r="C170" s="54" t="s">
        <v>80</v>
      </c>
      <c r="D170" s="31"/>
      <c r="E170" s="32"/>
      <c r="I170" s="149"/>
      <c r="J170" s="149"/>
    </row>
    <row r="171" spans="1:10" ht="15">
      <c r="A171" s="159"/>
      <c r="B171" s="155"/>
      <c r="C171" s="50" t="s">
        <v>81</v>
      </c>
      <c r="D171" s="86"/>
      <c r="E171" s="87"/>
      <c r="I171" s="149"/>
      <c r="J171" s="149"/>
    </row>
    <row r="172" spans="1:10" ht="30">
      <c r="A172" s="157">
        <v>129</v>
      </c>
      <c r="B172" s="155"/>
      <c r="C172" s="53" t="s">
        <v>82</v>
      </c>
      <c r="D172" s="28"/>
      <c r="E172" s="29"/>
      <c r="I172" s="149"/>
      <c r="J172" s="149"/>
    </row>
    <row r="173" spans="1:10" ht="15.75" thickBot="1">
      <c r="A173" s="159"/>
      <c r="B173" s="156"/>
      <c r="C173" s="49" t="s">
        <v>81</v>
      </c>
      <c r="D173" s="90"/>
      <c r="E173" s="91"/>
      <c r="I173" s="149"/>
      <c r="J173" s="149"/>
    </row>
    <row r="174" spans="1:10" ht="36" customHeight="1" thickBot="1">
      <c r="A174" s="128">
        <v>130</v>
      </c>
      <c r="B174" s="154" t="s">
        <v>91</v>
      </c>
      <c r="C174" s="57" t="s">
        <v>212</v>
      </c>
      <c r="D174" s="31"/>
      <c r="E174" s="32"/>
      <c r="I174" s="149"/>
      <c r="J174" s="149"/>
    </row>
    <row r="175" spans="1:10" ht="30" customHeight="1">
      <c r="A175" s="157">
        <v>131</v>
      </c>
      <c r="B175" s="155"/>
      <c r="C175" s="57" t="s">
        <v>198</v>
      </c>
      <c r="D175" s="44"/>
      <c r="E175" s="45"/>
      <c r="I175" s="149"/>
      <c r="J175" s="149"/>
    </row>
    <row r="176" spans="1:10" ht="15">
      <c r="A176" s="158"/>
      <c r="B176" s="155"/>
      <c r="C176" s="55" t="s">
        <v>58</v>
      </c>
      <c r="D176" s="86"/>
      <c r="E176" s="87"/>
      <c r="I176" s="149"/>
      <c r="J176" s="149"/>
    </row>
    <row r="177" spans="1:10" ht="30">
      <c r="A177" s="157">
        <v>132</v>
      </c>
      <c r="B177" s="155"/>
      <c r="C177" s="70" t="s">
        <v>199</v>
      </c>
      <c r="D177" s="28"/>
      <c r="E177" s="29"/>
      <c r="I177" s="149"/>
      <c r="J177" s="149"/>
    </row>
    <row r="178" spans="1:10" ht="15">
      <c r="A178" s="158"/>
      <c r="B178" s="155"/>
      <c r="C178" s="55" t="s">
        <v>60</v>
      </c>
      <c r="D178" s="86"/>
      <c r="E178" s="87"/>
      <c r="I178" s="149"/>
      <c r="J178" s="149"/>
    </row>
    <row r="179" spans="1:10" ht="30">
      <c r="A179" s="157">
        <v>133</v>
      </c>
      <c r="B179" s="155"/>
      <c r="C179" s="70" t="s">
        <v>200</v>
      </c>
      <c r="D179" s="28"/>
      <c r="E179" s="29"/>
      <c r="I179" s="149"/>
      <c r="J179" s="149"/>
    </row>
    <row r="180" spans="1:10" ht="15">
      <c r="A180" s="158"/>
      <c r="B180" s="155"/>
      <c r="C180" s="55" t="s">
        <v>63</v>
      </c>
      <c r="D180" s="86"/>
      <c r="E180" s="87"/>
      <c r="I180" s="149"/>
      <c r="J180" s="149"/>
    </row>
    <row r="181" spans="1:10" ht="30">
      <c r="A181" s="157">
        <v>134</v>
      </c>
      <c r="B181" s="155"/>
      <c r="C181" s="70" t="s">
        <v>201</v>
      </c>
      <c r="D181" s="28"/>
      <c r="E181" s="29"/>
      <c r="I181" s="149"/>
      <c r="J181" s="149"/>
    </row>
    <row r="182" spans="1:10" ht="15">
      <c r="A182" s="158"/>
      <c r="B182" s="155"/>
      <c r="C182" s="55" t="s">
        <v>66</v>
      </c>
      <c r="D182" s="86"/>
      <c r="E182" s="87"/>
      <c r="I182" s="149"/>
      <c r="J182" s="149"/>
    </row>
    <row r="183" spans="1:10" ht="30">
      <c r="A183" s="157">
        <v>135</v>
      </c>
      <c r="B183" s="155"/>
      <c r="C183" s="70" t="s">
        <v>202</v>
      </c>
      <c r="D183" s="28"/>
      <c r="E183" s="29"/>
      <c r="I183" s="149"/>
      <c r="J183" s="149"/>
    </row>
    <row r="184" spans="1:10" ht="15">
      <c r="A184" s="158"/>
      <c r="B184" s="155"/>
      <c r="C184" s="55" t="s">
        <v>69</v>
      </c>
      <c r="D184" s="86"/>
      <c r="E184" s="87"/>
      <c r="I184" s="149"/>
      <c r="J184" s="149"/>
    </row>
    <row r="185" spans="1:10" ht="30">
      <c r="A185" s="157">
        <v>136</v>
      </c>
      <c r="B185" s="155"/>
      <c r="C185" s="70" t="s">
        <v>203</v>
      </c>
      <c r="D185" s="28"/>
      <c r="E185" s="29"/>
      <c r="I185" s="149"/>
      <c r="J185" s="149"/>
    </row>
    <row r="186" spans="1:10" ht="15">
      <c r="A186" s="158"/>
      <c r="B186" s="155"/>
      <c r="C186" s="55" t="s">
        <v>72</v>
      </c>
      <c r="D186" s="86"/>
      <c r="E186" s="87"/>
      <c r="I186" s="149"/>
      <c r="J186" s="149"/>
    </row>
    <row r="187" spans="1:10" ht="30">
      <c r="A187" s="157">
        <v>137</v>
      </c>
      <c r="B187" s="155"/>
      <c r="C187" s="70" t="s">
        <v>204</v>
      </c>
      <c r="D187" s="28"/>
      <c r="E187" s="29"/>
      <c r="I187" s="149"/>
      <c r="J187" s="149"/>
    </row>
    <row r="188" spans="1:10" ht="15">
      <c r="A188" s="158"/>
      <c r="B188" s="155"/>
      <c r="C188" s="55" t="s">
        <v>75</v>
      </c>
      <c r="D188" s="86"/>
      <c r="E188" s="87"/>
      <c r="I188" s="149"/>
      <c r="J188" s="149"/>
    </row>
    <row r="189" spans="1:10" ht="30">
      <c r="A189" s="157">
        <v>138</v>
      </c>
      <c r="B189" s="155"/>
      <c r="C189" s="70" t="s">
        <v>205</v>
      </c>
      <c r="D189" s="28"/>
      <c r="E189" s="29"/>
      <c r="I189" s="149"/>
      <c r="J189" s="149"/>
    </row>
    <row r="190" spans="1:10" ht="15">
      <c r="A190" s="158"/>
      <c r="B190" s="155"/>
      <c r="C190" s="55" t="s">
        <v>78</v>
      </c>
      <c r="D190" s="86"/>
      <c r="E190" s="87"/>
      <c r="I190" s="149"/>
      <c r="J190" s="149"/>
    </row>
    <row r="191" spans="1:10" ht="30">
      <c r="A191" s="157">
        <v>139</v>
      </c>
      <c r="B191" s="155"/>
      <c r="C191" s="78" t="s">
        <v>206</v>
      </c>
      <c r="D191" s="135"/>
      <c r="E191" s="136"/>
      <c r="I191" s="149"/>
      <c r="J191" s="149"/>
    </row>
    <row r="192" spans="1:10" ht="15.75" thickBot="1">
      <c r="A192" s="158"/>
      <c r="B192" s="155"/>
      <c r="C192" s="56" t="s">
        <v>81</v>
      </c>
      <c r="D192" s="137"/>
      <c r="E192" s="138"/>
      <c r="I192" s="149"/>
      <c r="J192" s="149"/>
    </row>
    <row r="193" spans="1:10" ht="30" customHeight="1">
      <c r="A193" s="157">
        <v>140</v>
      </c>
      <c r="B193" s="155"/>
      <c r="C193" s="57" t="s">
        <v>57</v>
      </c>
      <c r="D193" s="44"/>
      <c r="E193" s="45"/>
      <c r="I193" s="149"/>
      <c r="J193" s="149"/>
    </row>
    <row r="194" spans="1:10" ht="15.75" thickBot="1">
      <c r="A194" s="158"/>
      <c r="B194" s="155"/>
      <c r="C194" s="52" t="s">
        <v>58</v>
      </c>
      <c r="D194" s="90"/>
      <c r="E194" s="91"/>
      <c r="I194" s="149"/>
      <c r="J194" s="149"/>
    </row>
    <row r="195" spans="1:10" ht="30">
      <c r="A195" s="157">
        <v>141</v>
      </c>
      <c r="B195" s="155"/>
      <c r="C195" s="57" t="s">
        <v>83</v>
      </c>
      <c r="D195" s="31"/>
      <c r="E195" s="32"/>
      <c r="I195" s="149"/>
      <c r="J195" s="149"/>
    </row>
    <row r="196" spans="1:10" ht="15.75" thickBot="1">
      <c r="A196" s="158"/>
      <c r="B196" s="155"/>
      <c r="C196" s="52" t="s">
        <v>60</v>
      </c>
      <c r="D196" s="90"/>
      <c r="E196" s="91"/>
      <c r="I196" s="149"/>
      <c r="J196" s="149"/>
    </row>
    <row r="197" spans="1:10" ht="30">
      <c r="A197" s="157">
        <v>142</v>
      </c>
      <c r="B197" s="155"/>
      <c r="C197" s="57" t="s">
        <v>84</v>
      </c>
      <c r="D197" s="31"/>
      <c r="E197" s="32"/>
      <c r="I197" s="149"/>
      <c r="J197" s="149"/>
    </row>
    <row r="198" spans="1:10" ht="15.75" thickBot="1">
      <c r="A198" s="158"/>
      <c r="B198" s="155"/>
      <c r="C198" s="52" t="s">
        <v>63</v>
      </c>
      <c r="D198" s="90"/>
      <c r="E198" s="91"/>
      <c r="I198" s="149"/>
      <c r="J198" s="149"/>
    </row>
    <row r="199" spans="1:10" ht="30">
      <c r="A199" s="157">
        <v>143</v>
      </c>
      <c r="B199" s="155"/>
      <c r="C199" s="57" t="s">
        <v>85</v>
      </c>
      <c r="D199" s="44"/>
      <c r="E199" s="45"/>
      <c r="I199" s="149"/>
      <c r="J199" s="149"/>
    </row>
    <row r="200" spans="1:10" ht="15.75" thickBot="1">
      <c r="A200" s="158"/>
      <c r="B200" s="155"/>
      <c r="C200" s="52" t="s">
        <v>66</v>
      </c>
      <c r="D200" s="90"/>
      <c r="E200" s="91"/>
      <c r="I200" s="149"/>
      <c r="J200" s="149"/>
    </row>
    <row r="201" spans="1:10" ht="30">
      <c r="A201" s="157">
        <v>144</v>
      </c>
      <c r="B201" s="155"/>
      <c r="C201" s="57" t="s">
        <v>86</v>
      </c>
      <c r="D201" s="31"/>
      <c r="E201" s="32"/>
      <c r="I201" s="149"/>
      <c r="J201" s="149"/>
    </row>
    <row r="202" spans="1:10" ht="15.75" thickBot="1">
      <c r="A202" s="158"/>
      <c r="B202" s="155"/>
      <c r="C202" s="52" t="s">
        <v>69</v>
      </c>
      <c r="D202" s="90"/>
      <c r="E202" s="91"/>
      <c r="I202" s="149"/>
      <c r="J202" s="149"/>
    </row>
    <row r="203" spans="1:10" ht="30">
      <c r="A203" s="157">
        <v>145</v>
      </c>
      <c r="B203" s="155"/>
      <c r="C203" s="57" t="s">
        <v>87</v>
      </c>
      <c r="D203" s="31"/>
      <c r="E203" s="32"/>
      <c r="I203" s="149"/>
      <c r="J203" s="149"/>
    </row>
    <row r="204" spans="1:10" ht="15.75" thickBot="1">
      <c r="A204" s="158"/>
      <c r="B204" s="155"/>
      <c r="C204" s="52" t="s">
        <v>72</v>
      </c>
      <c r="D204" s="90"/>
      <c r="E204" s="91"/>
      <c r="I204" s="149"/>
      <c r="J204" s="149"/>
    </row>
    <row r="205" spans="1:10" ht="30">
      <c r="A205" s="157">
        <v>146</v>
      </c>
      <c r="B205" s="155"/>
      <c r="C205" s="57" t="s">
        <v>88</v>
      </c>
      <c r="D205" s="44"/>
      <c r="E205" s="45"/>
      <c r="I205" s="149"/>
      <c r="J205" s="149"/>
    </row>
    <row r="206" spans="1:10" ht="15.75" thickBot="1">
      <c r="A206" s="158"/>
      <c r="B206" s="155"/>
      <c r="C206" s="52" t="s">
        <v>75</v>
      </c>
      <c r="D206" s="90"/>
      <c r="E206" s="91"/>
      <c r="I206" s="149"/>
      <c r="J206" s="149"/>
    </row>
    <row r="207" spans="1:10" ht="30">
      <c r="A207" s="157">
        <v>147</v>
      </c>
      <c r="B207" s="155"/>
      <c r="C207" s="57" t="s">
        <v>89</v>
      </c>
      <c r="D207" s="31"/>
      <c r="E207" s="32"/>
      <c r="I207" s="149"/>
      <c r="J207" s="149"/>
    </row>
    <row r="208" spans="1:10" ht="15.75" thickBot="1">
      <c r="A208" s="158"/>
      <c r="B208" s="155"/>
      <c r="C208" s="52" t="s">
        <v>78</v>
      </c>
      <c r="D208" s="90"/>
      <c r="E208" s="91"/>
      <c r="I208" s="149"/>
      <c r="J208" s="149"/>
    </row>
    <row r="209" spans="1:10" ht="30">
      <c r="A209" s="157">
        <v>148</v>
      </c>
      <c r="B209" s="155"/>
      <c r="C209" s="57" t="s">
        <v>90</v>
      </c>
      <c r="D209" s="139"/>
      <c r="E209" s="140"/>
      <c r="I209" s="149"/>
      <c r="J209" s="149"/>
    </row>
    <row r="210" spans="1:10" ht="15.75" thickBot="1">
      <c r="A210" s="158"/>
      <c r="B210" s="156"/>
      <c r="C210" s="56" t="s">
        <v>81</v>
      </c>
      <c r="D210" s="137"/>
      <c r="E210" s="138"/>
      <c r="I210" s="149"/>
      <c r="J210" s="149"/>
    </row>
    <row r="211" spans="1:10" ht="30.75" customHeight="1">
      <c r="A211" s="157">
        <v>149</v>
      </c>
      <c r="B211" s="166" t="s">
        <v>92</v>
      </c>
      <c r="C211" s="58" t="s">
        <v>107</v>
      </c>
      <c r="D211" s="135"/>
      <c r="E211" s="141"/>
      <c r="I211" s="149"/>
      <c r="J211" s="149"/>
    </row>
    <row r="212" spans="1:10" ht="15">
      <c r="A212" s="158"/>
      <c r="B212" s="167"/>
      <c r="C212" s="52" t="s">
        <v>94</v>
      </c>
      <c r="D212" s="142"/>
      <c r="E212" s="143"/>
      <c r="I212" s="149"/>
      <c r="J212" s="149"/>
    </row>
    <row r="213" spans="1:10" ht="30">
      <c r="A213" s="157">
        <v>150</v>
      </c>
      <c r="B213" s="167"/>
      <c r="C213" s="65" t="s">
        <v>108</v>
      </c>
      <c r="D213" s="135"/>
      <c r="E213" s="144"/>
      <c r="I213" s="149"/>
      <c r="J213" s="149"/>
    </row>
    <row r="214" spans="1:10" ht="15">
      <c r="A214" s="158"/>
      <c r="B214" s="167"/>
      <c r="C214" s="55" t="s">
        <v>94</v>
      </c>
      <c r="D214" s="142"/>
      <c r="E214" s="143"/>
      <c r="I214" s="149"/>
      <c r="J214" s="149"/>
    </row>
    <row r="215" spans="1:10" ht="30">
      <c r="A215" s="157">
        <v>151</v>
      </c>
      <c r="B215" s="167"/>
      <c r="C215" s="65" t="s">
        <v>112</v>
      </c>
      <c r="D215" s="135"/>
      <c r="E215" s="144"/>
      <c r="I215" s="149"/>
      <c r="J215" s="149"/>
    </row>
    <row r="216" spans="1:10" ht="15.75" thickBot="1">
      <c r="A216" s="158"/>
      <c r="B216" s="167"/>
      <c r="C216" s="56" t="s">
        <v>94</v>
      </c>
      <c r="D216" s="137"/>
      <c r="E216" s="145"/>
      <c r="I216" s="149"/>
      <c r="J216" s="149"/>
    </row>
    <row r="217" spans="1:10" ht="30">
      <c r="A217" s="157">
        <v>152</v>
      </c>
      <c r="B217" s="167"/>
      <c r="C217" s="59" t="s">
        <v>109</v>
      </c>
      <c r="D217" s="135"/>
      <c r="E217" s="144"/>
      <c r="I217" s="149"/>
      <c r="J217" s="149"/>
    </row>
    <row r="218" spans="1:10" ht="15">
      <c r="A218" s="158"/>
      <c r="B218" s="167"/>
      <c r="C218" s="52" t="s">
        <v>98</v>
      </c>
      <c r="D218" s="142"/>
      <c r="E218" s="143"/>
      <c r="I218" s="149"/>
      <c r="J218" s="149"/>
    </row>
    <row r="219" spans="1:10" ht="30">
      <c r="A219" s="157">
        <v>153</v>
      </c>
      <c r="B219" s="167"/>
      <c r="C219" s="65" t="s">
        <v>110</v>
      </c>
      <c r="D219" s="135"/>
      <c r="E219" s="144"/>
      <c r="I219" s="149"/>
      <c r="J219" s="149"/>
    </row>
    <row r="220" spans="1:10" ht="15">
      <c r="A220" s="158"/>
      <c r="B220" s="167"/>
      <c r="C220" s="55" t="s">
        <v>98</v>
      </c>
      <c r="D220" s="142"/>
      <c r="E220" s="143"/>
      <c r="I220" s="149"/>
      <c r="J220" s="149"/>
    </row>
    <row r="221" spans="1:10" ht="30">
      <c r="A221" s="157">
        <v>154</v>
      </c>
      <c r="B221" s="167"/>
      <c r="C221" s="65" t="s">
        <v>111</v>
      </c>
      <c r="D221" s="135"/>
      <c r="E221" s="144"/>
      <c r="I221" s="149"/>
      <c r="J221" s="149"/>
    </row>
    <row r="222" spans="1:10" ht="15.75" thickBot="1">
      <c r="A222" s="158"/>
      <c r="B222" s="167"/>
      <c r="C222" s="52" t="s">
        <v>98</v>
      </c>
      <c r="D222" s="146"/>
      <c r="E222" s="145"/>
      <c r="I222" s="149"/>
      <c r="J222" s="149"/>
    </row>
    <row r="223" spans="1:10" ht="30">
      <c r="A223" s="157">
        <v>155</v>
      </c>
      <c r="B223" s="167"/>
      <c r="C223" s="58" t="s">
        <v>113</v>
      </c>
      <c r="D223" s="139"/>
      <c r="E223" s="144"/>
      <c r="I223" s="149"/>
      <c r="J223" s="149"/>
    </row>
    <row r="224" spans="1:10" ht="15">
      <c r="A224" s="158"/>
      <c r="B224" s="167"/>
      <c r="C224" s="52" t="s">
        <v>94</v>
      </c>
      <c r="D224" s="142"/>
      <c r="E224" s="143"/>
      <c r="I224" s="149"/>
      <c r="J224" s="149"/>
    </row>
    <row r="225" spans="1:10" ht="30">
      <c r="A225" s="157">
        <v>156</v>
      </c>
      <c r="B225" s="167"/>
      <c r="C225" s="65" t="s">
        <v>114</v>
      </c>
      <c r="D225" s="135"/>
      <c r="E225" s="144"/>
      <c r="I225" s="149"/>
      <c r="J225" s="149"/>
    </row>
    <row r="226" spans="1:10" ht="15">
      <c r="A226" s="158"/>
      <c r="B226" s="167"/>
      <c r="C226" s="55" t="s">
        <v>94</v>
      </c>
      <c r="D226" s="142"/>
      <c r="E226" s="143"/>
      <c r="I226" s="149"/>
      <c r="J226" s="149"/>
    </row>
    <row r="227" spans="1:10" ht="30">
      <c r="A227" s="157">
        <v>157</v>
      </c>
      <c r="B227" s="167"/>
      <c r="C227" s="65" t="s">
        <v>115</v>
      </c>
      <c r="D227" s="135"/>
      <c r="E227" s="144"/>
      <c r="I227" s="149"/>
      <c r="J227" s="149"/>
    </row>
    <row r="228" spans="1:10" ht="15.75" thickBot="1">
      <c r="A228" s="158"/>
      <c r="B228" s="167"/>
      <c r="C228" s="56" t="s">
        <v>94</v>
      </c>
      <c r="D228" s="137"/>
      <c r="E228" s="145"/>
      <c r="I228" s="149"/>
      <c r="J228" s="149"/>
    </row>
    <row r="229" spans="1:10" ht="30">
      <c r="A229" s="157">
        <v>158</v>
      </c>
      <c r="B229" s="167"/>
      <c r="C229" s="59" t="s">
        <v>116</v>
      </c>
      <c r="D229" s="60"/>
      <c r="E229" s="61"/>
      <c r="I229" s="149"/>
      <c r="J229" s="149"/>
    </row>
    <row r="230" spans="1:10" ht="15">
      <c r="A230" s="158"/>
      <c r="B230" s="167"/>
      <c r="C230" s="52" t="s">
        <v>98</v>
      </c>
      <c r="D230" s="94"/>
      <c r="E230" s="95"/>
      <c r="I230" s="149"/>
      <c r="J230" s="149"/>
    </row>
    <row r="231" spans="1:10" ht="30">
      <c r="A231" s="157">
        <v>159</v>
      </c>
      <c r="B231" s="167"/>
      <c r="C231" s="65" t="s">
        <v>117</v>
      </c>
      <c r="D231" s="62"/>
      <c r="E231" s="63"/>
      <c r="I231" s="149"/>
      <c r="J231" s="149"/>
    </row>
    <row r="232" spans="1:10" ht="15">
      <c r="A232" s="158"/>
      <c r="B232" s="167"/>
      <c r="C232" s="55" t="s">
        <v>98</v>
      </c>
      <c r="D232" s="94"/>
      <c r="E232" s="95"/>
      <c r="I232" s="149"/>
      <c r="J232" s="149"/>
    </row>
    <row r="233" spans="1:10" ht="30">
      <c r="A233" s="157">
        <v>160</v>
      </c>
      <c r="B233" s="167"/>
      <c r="C233" s="65" t="s">
        <v>118</v>
      </c>
      <c r="D233" s="62"/>
      <c r="E233" s="63"/>
      <c r="I233" s="149"/>
      <c r="J233" s="149"/>
    </row>
    <row r="234" spans="1:10" ht="15.75" thickBot="1">
      <c r="A234" s="158"/>
      <c r="B234" s="167"/>
      <c r="C234" s="52" t="s">
        <v>98</v>
      </c>
      <c r="D234" s="96"/>
      <c r="E234" s="97"/>
      <c r="I234" s="149"/>
      <c r="J234" s="149"/>
    </row>
    <row r="235" spans="1:10" ht="30">
      <c r="A235" s="157">
        <v>161</v>
      </c>
      <c r="B235" s="167"/>
      <c r="C235" s="58" t="s">
        <v>106</v>
      </c>
      <c r="D235" s="67"/>
      <c r="E235" s="68"/>
      <c r="I235" s="149"/>
      <c r="J235" s="149"/>
    </row>
    <row r="236" spans="1:10" ht="15">
      <c r="A236" s="158"/>
      <c r="B236" s="167"/>
      <c r="C236" s="55" t="s">
        <v>94</v>
      </c>
      <c r="D236" s="94"/>
      <c r="E236" s="95"/>
      <c r="I236" s="149"/>
      <c r="J236" s="149"/>
    </row>
    <row r="237" spans="1:10" ht="30">
      <c r="A237" s="157">
        <v>162</v>
      </c>
      <c r="B237" s="167"/>
      <c r="C237" s="65" t="s">
        <v>105</v>
      </c>
      <c r="D237" s="62"/>
      <c r="E237" s="63"/>
      <c r="I237" s="149"/>
      <c r="J237" s="149"/>
    </row>
    <row r="238" spans="1:10" ht="15">
      <c r="A238" s="158"/>
      <c r="B238" s="167"/>
      <c r="C238" s="55" t="s">
        <v>94</v>
      </c>
      <c r="D238" s="98"/>
      <c r="E238" s="99"/>
      <c r="I238" s="149"/>
      <c r="J238" s="149"/>
    </row>
    <row r="239" spans="1:10" ht="30.75" customHeight="1">
      <c r="A239" s="157">
        <v>163</v>
      </c>
      <c r="B239" s="167"/>
      <c r="C239" s="65" t="s">
        <v>104</v>
      </c>
      <c r="D239" s="62"/>
      <c r="E239" s="63"/>
      <c r="I239" s="149"/>
      <c r="J239" s="149"/>
    </row>
    <row r="240" spans="1:10" ht="15.75" thickBot="1">
      <c r="A240" s="158"/>
      <c r="B240" s="167"/>
      <c r="C240" s="56" t="s">
        <v>94</v>
      </c>
      <c r="D240" s="96"/>
      <c r="E240" s="100"/>
      <c r="I240" s="149"/>
      <c r="J240" s="149"/>
    </row>
    <row r="241" spans="1:10" ht="30">
      <c r="A241" s="157">
        <v>164</v>
      </c>
      <c r="B241" s="167"/>
      <c r="C241" s="66" t="s">
        <v>103</v>
      </c>
      <c r="D241" s="135"/>
      <c r="E241" s="140"/>
      <c r="I241" s="149"/>
      <c r="J241" s="149"/>
    </row>
    <row r="242" spans="1:10" ht="15">
      <c r="A242" s="158"/>
      <c r="B242" s="167"/>
      <c r="C242" s="55" t="s">
        <v>98</v>
      </c>
      <c r="D242" s="142"/>
      <c r="E242" s="147"/>
      <c r="I242" s="149"/>
      <c r="J242" s="149"/>
    </row>
    <row r="243" spans="1:10" ht="30">
      <c r="A243" s="157">
        <v>165</v>
      </c>
      <c r="B243" s="167"/>
      <c r="C243" s="64" t="s">
        <v>102</v>
      </c>
      <c r="D243" s="135"/>
      <c r="E243" s="136"/>
      <c r="I243" s="149"/>
      <c r="J243" s="149"/>
    </row>
    <row r="244" spans="1:10" ht="15">
      <c r="A244" s="158"/>
      <c r="B244" s="167"/>
      <c r="C244" s="55" t="s">
        <v>98</v>
      </c>
      <c r="D244" s="142"/>
      <c r="E244" s="147"/>
      <c r="I244" s="149"/>
      <c r="J244" s="149"/>
    </row>
    <row r="245" spans="1:10" s="101" customFormat="1" ht="45">
      <c r="A245" s="157">
        <v>166</v>
      </c>
      <c r="B245" s="167"/>
      <c r="C245" s="64" t="s">
        <v>207</v>
      </c>
      <c r="D245" s="28"/>
      <c r="E245" s="29"/>
      <c r="F245"/>
      <c r="G245"/>
      <c r="I245" s="149"/>
      <c r="J245" s="149"/>
    </row>
    <row r="246" spans="1:10" s="101" customFormat="1" ht="15">
      <c r="A246" s="158"/>
      <c r="B246" s="167"/>
      <c r="C246" s="37" t="s">
        <v>174</v>
      </c>
      <c r="D246" s="86"/>
      <c r="E246" s="87"/>
      <c r="F246"/>
      <c r="G246"/>
      <c r="I246" s="149"/>
      <c r="J246" s="149"/>
    </row>
    <row r="247" spans="1:10" s="101" customFormat="1" ht="45">
      <c r="A247" s="157">
        <v>167</v>
      </c>
      <c r="B247" s="167"/>
      <c r="C247" s="64" t="s">
        <v>208</v>
      </c>
      <c r="D247" s="31"/>
      <c r="E247" s="32"/>
      <c r="F247"/>
      <c r="G247"/>
      <c r="I247" s="149"/>
      <c r="J247" s="149"/>
    </row>
    <row r="248" spans="1:10" s="101" customFormat="1" ht="15.75" thickBot="1">
      <c r="A248" s="158"/>
      <c r="B248" s="167"/>
      <c r="C248" s="56" t="s">
        <v>48</v>
      </c>
      <c r="D248" s="90"/>
      <c r="E248" s="91"/>
      <c r="F248"/>
      <c r="G248"/>
      <c r="I248" s="149"/>
      <c r="J248" s="149"/>
    </row>
    <row r="249" spans="1:10" ht="30">
      <c r="A249" s="157">
        <v>168</v>
      </c>
      <c r="B249" s="167"/>
      <c r="C249" s="66" t="s">
        <v>101</v>
      </c>
      <c r="D249" s="139"/>
      <c r="E249" s="140"/>
      <c r="I249" s="149"/>
      <c r="J249" s="149"/>
    </row>
    <row r="250" spans="1:10" ht="15">
      <c r="A250" s="158"/>
      <c r="B250" s="167"/>
      <c r="C250" s="55" t="s">
        <v>98</v>
      </c>
      <c r="D250" s="142"/>
      <c r="E250" s="147"/>
      <c r="I250" s="149"/>
      <c r="J250" s="149"/>
    </row>
    <row r="251" spans="1:10" ht="30">
      <c r="A251" s="157">
        <v>169</v>
      </c>
      <c r="B251" s="167"/>
      <c r="C251" s="103" t="s">
        <v>100</v>
      </c>
      <c r="D251" s="135"/>
      <c r="E251" s="136"/>
      <c r="I251" s="149"/>
      <c r="J251" s="149"/>
    </row>
    <row r="252" spans="1:10" ht="15">
      <c r="A252" s="158"/>
      <c r="B252" s="167"/>
      <c r="C252" s="55" t="s">
        <v>98</v>
      </c>
      <c r="D252" s="142"/>
      <c r="E252" s="147"/>
      <c r="I252" s="149"/>
      <c r="J252" s="149"/>
    </row>
    <row r="253" spans="1:10" ht="30">
      <c r="A253" s="157">
        <v>170</v>
      </c>
      <c r="B253" s="167"/>
      <c r="C253" s="64" t="s">
        <v>99</v>
      </c>
      <c r="D253" s="135"/>
      <c r="E253" s="136"/>
      <c r="I253" s="149"/>
      <c r="J253" s="149"/>
    </row>
    <row r="254" spans="1:10" ht="15">
      <c r="A254" s="158"/>
      <c r="B254" s="167"/>
      <c r="C254" s="55" t="s">
        <v>98</v>
      </c>
      <c r="D254" s="142"/>
      <c r="E254" s="147"/>
      <c r="I254" s="149"/>
      <c r="J254" s="149"/>
    </row>
    <row r="255" spans="1:10" ht="30">
      <c r="A255" s="157">
        <v>171</v>
      </c>
      <c r="B255" s="167"/>
      <c r="C255" s="64" t="s">
        <v>97</v>
      </c>
      <c r="D255" s="135"/>
      <c r="E255" s="136"/>
      <c r="I255" s="149"/>
      <c r="J255" s="149"/>
    </row>
    <row r="256" spans="1:10" ht="15.75" thickBot="1">
      <c r="A256" s="158"/>
      <c r="B256" s="167"/>
      <c r="C256" s="56" t="s">
        <v>98</v>
      </c>
      <c r="D256" s="137"/>
      <c r="E256" s="148"/>
      <c r="I256" s="149"/>
      <c r="J256" s="149"/>
    </row>
    <row r="257" spans="1:10" ht="30">
      <c r="A257" s="157">
        <v>172</v>
      </c>
      <c r="B257" s="167"/>
      <c r="C257" s="66" t="s">
        <v>96</v>
      </c>
      <c r="D257" s="135"/>
      <c r="E257" s="140"/>
      <c r="I257" s="149"/>
      <c r="J257" s="149"/>
    </row>
    <row r="258" spans="1:10" ht="15">
      <c r="A258" s="158"/>
      <c r="B258" s="167"/>
      <c r="C258" s="52" t="s">
        <v>94</v>
      </c>
      <c r="D258" s="142"/>
      <c r="E258" s="147"/>
      <c r="I258" s="149"/>
      <c r="J258" s="149"/>
    </row>
    <row r="259" spans="1:10" ht="30">
      <c r="A259" s="157">
        <v>173</v>
      </c>
      <c r="B259" s="167"/>
      <c r="C259" s="64" t="s">
        <v>95</v>
      </c>
      <c r="D259" s="135"/>
      <c r="E259" s="136"/>
      <c r="I259" s="149"/>
      <c r="J259" s="149"/>
    </row>
    <row r="260" spans="1:10" ht="15">
      <c r="A260" s="158"/>
      <c r="B260" s="167"/>
      <c r="C260" s="55" t="s">
        <v>94</v>
      </c>
      <c r="D260" s="142"/>
      <c r="E260" s="147"/>
      <c r="I260" s="149"/>
      <c r="J260" s="149"/>
    </row>
    <row r="261" spans="1:10" ht="32.25" customHeight="1">
      <c r="A261" s="157">
        <v>174</v>
      </c>
      <c r="B261" s="167"/>
      <c r="C261" s="64" t="s">
        <v>93</v>
      </c>
      <c r="D261" s="135"/>
      <c r="E261" s="136"/>
      <c r="I261" s="149"/>
      <c r="J261" s="149"/>
    </row>
    <row r="262" spans="1:10" ht="15.75" thickBot="1">
      <c r="A262" s="158"/>
      <c r="B262" s="167"/>
      <c r="C262" s="56" t="s">
        <v>94</v>
      </c>
      <c r="D262" s="137"/>
      <c r="E262" s="148"/>
      <c r="I262" s="149"/>
      <c r="J262" s="149"/>
    </row>
    <row r="263" spans="1:10" ht="30">
      <c r="A263" s="157">
        <v>175</v>
      </c>
      <c r="B263" s="160" t="s">
        <v>157</v>
      </c>
      <c r="C263" s="43" t="s">
        <v>119</v>
      </c>
      <c r="D263" s="44"/>
      <c r="E263" s="45"/>
      <c r="I263" s="149"/>
      <c r="J263" s="149"/>
    </row>
    <row r="264" spans="1:10" ht="15">
      <c r="A264" s="158"/>
      <c r="B264" s="161"/>
      <c r="C264" s="55" t="s">
        <v>121</v>
      </c>
      <c r="D264" s="86"/>
      <c r="E264" s="87"/>
      <c r="I264" s="149"/>
      <c r="J264" s="149"/>
    </row>
    <row r="265" spans="1:10" ht="30">
      <c r="A265" s="157">
        <v>176</v>
      </c>
      <c r="B265" s="161"/>
      <c r="C265" s="30" t="s">
        <v>120</v>
      </c>
      <c r="D265" s="28"/>
      <c r="E265" s="29"/>
      <c r="I265" s="149"/>
      <c r="J265" s="149"/>
    </row>
    <row r="266" spans="1:10" ht="15">
      <c r="A266" s="158"/>
      <c r="B266" s="161"/>
      <c r="C266" s="55" t="s">
        <v>121</v>
      </c>
      <c r="D266" s="88"/>
      <c r="E266" s="89"/>
      <c r="I266" s="149"/>
      <c r="J266" s="149"/>
    </row>
    <row r="267" spans="1:10" ht="32.25" customHeight="1">
      <c r="A267" s="157">
        <v>177</v>
      </c>
      <c r="B267" s="161"/>
      <c r="C267" s="42" t="s">
        <v>122</v>
      </c>
      <c r="D267" s="28"/>
      <c r="E267" s="29"/>
      <c r="I267" s="149"/>
      <c r="J267" s="149"/>
    </row>
    <row r="268" spans="1:10" ht="15.75" thickBot="1">
      <c r="A268" s="158"/>
      <c r="B268" s="161"/>
      <c r="C268" s="55" t="s">
        <v>121</v>
      </c>
      <c r="D268" s="90"/>
      <c r="E268" s="91"/>
      <c r="I268" s="149"/>
      <c r="J268" s="149"/>
    </row>
    <row r="269" spans="1:10" ht="30">
      <c r="A269" s="157">
        <v>178</v>
      </c>
      <c r="B269" s="161"/>
      <c r="C269" s="43" t="s">
        <v>123</v>
      </c>
      <c r="D269" s="44"/>
      <c r="E269" s="45"/>
      <c r="I269" s="149"/>
      <c r="J269" s="149"/>
    </row>
    <row r="270" spans="1:10" ht="15">
      <c r="A270" s="158"/>
      <c r="B270" s="161"/>
      <c r="C270" s="55" t="s">
        <v>124</v>
      </c>
      <c r="D270" s="86"/>
      <c r="E270" s="87"/>
      <c r="I270" s="149"/>
      <c r="J270" s="149"/>
    </row>
    <row r="271" spans="1:10" ht="30">
      <c r="A271" s="157">
        <v>179</v>
      </c>
      <c r="B271" s="161"/>
      <c r="C271" s="30" t="s">
        <v>125</v>
      </c>
      <c r="D271" s="28"/>
      <c r="E271" s="29"/>
      <c r="I271" s="149"/>
      <c r="J271" s="149"/>
    </row>
    <row r="272" spans="1:10" ht="15">
      <c r="A272" s="158"/>
      <c r="B272" s="161"/>
      <c r="C272" s="55" t="s">
        <v>124</v>
      </c>
      <c r="D272" s="88"/>
      <c r="E272" s="89"/>
      <c r="I272" s="149"/>
      <c r="J272" s="149"/>
    </row>
    <row r="273" spans="1:10" ht="30">
      <c r="A273" s="157">
        <v>180</v>
      </c>
      <c r="B273" s="161"/>
      <c r="C273" s="42" t="s">
        <v>126</v>
      </c>
      <c r="D273" s="28"/>
      <c r="E273" s="29"/>
      <c r="I273" s="149"/>
      <c r="J273" s="149"/>
    </row>
    <row r="274" spans="1:10" ht="15.75" thickBot="1">
      <c r="A274" s="158"/>
      <c r="B274" s="161"/>
      <c r="C274" s="55" t="s">
        <v>124</v>
      </c>
      <c r="D274" s="90"/>
      <c r="E274" s="91"/>
      <c r="I274" s="149"/>
      <c r="J274" s="149"/>
    </row>
    <row r="275" spans="1:10" ht="30">
      <c r="A275" s="157">
        <v>181</v>
      </c>
      <c r="B275" s="161"/>
      <c r="C275" s="43" t="s">
        <v>127</v>
      </c>
      <c r="D275" s="44"/>
      <c r="E275" s="45"/>
      <c r="I275" s="149"/>
      <c r="J275" s="149"/>
    </row>
    <row r="276" spans="1:10" ht="15">
      <c r="A276" s="158"/>
      <c r="B276" s="161"/>
      <c r="C276" s="55" t="s">
        <v>128</v>
      </c>
      <c r="D276" s="86"/>
      <c r="E276" s="87"/>
      <c r="I276" s="149"/>
      <c r="J276" s="149"/>
    </row>
    <row r="277" spans="1:10" ht="30">
      <c r="A277" s="157">
        <v>182</v>
      </c>
      <c r="B277" s="161"/>
      <c r="C277" s="30" t="s">
        <v>129</v>
      </c>
      <c r="D277" s="28"/>
      <c r="E277" s="29"/>
      <c r="I277" s="149"/>
      <c r="J277" s="149"/>
    </row>
    <row r="278" spans="1:10" ht="15">
      <c r="A278" s="158"/>
      <c r="B278" s="161"/>
      <c r="C278" s="55" t="s">
        <v>128</v>
      </c>
      <c r="D278" s="88"/>
      <c r="E278" s="89"/>
      <c r="I278" s="149"/>
      <c r="J278" s="149"/>
    </row>
    <row r="279" spans="1:10" ht="30">
      <c r="A279" s="157">
        <v>183</v>
      </c>
      <c r="B279" s="161"/>
      <c r="C279" s="42" t="s">
        <v>130</v>
      </c>
      <c r="D279" s="28"/>
      <c r="E279" s="29"/>
      <c r="I279" s="149"/>
      <c r="J279" s="149"/>
    </row>
    <row r="280" spans="1:10" ht="15.75" thickBot="1">
      <c r="A280" s="158"/>
      <c r="B280" s="161"/>
      <c r="C280" s="55" t="s">
        <v>128</v>
      </c>
      <c r="D280" s="90"/>
      <c r="E280" s="91"/>
      <c r="I280" s="149"/>
      <c r="J280" s="149"/>
    </row>
    <row r="281" spans="1:10" ht="30">
      <c r="A281" s="157">
        <v>184</v>
      </c>
      <c r="B281" s="161"/>
      <c r="C281" s="43" t="s">
        <v>131</v>
      </c>
      <c r="D281" s="44"/>
      <c r="E281" s="45"/>
      <c r="I281" s="149"/>
      <c r="J281" s="149"/>
    </row>
    <row r="282" spans="1:10" ht="15">
      <c r="A282" s="158"/>
      <c r="B282" s="161"/>
      <c r="C282" s="55" t="s">
        <v>121</v>
      </c>
      <c r="D282" s="86"/>
      <c r="E282" s="87"/>
      <c r="I282" s="149"/>
      <c r="J282" s="149"/>
    </row>
    <row r="283" spans="1:10" ht="30">
      <c r="A283" s="157">
        <v>185</v>
      </c>
      <c r="B283" s="161"/>
      <c r="C283" s="30" t="s">
        <v>132</v>
      </c>
      <c r="D283" s="28"/>
      <c r="E283" s="29"/>
      <c r="I283" s="149"/>
      <c r="J283" s="149"/>
    </row>
    <row r="284" spans="1:10" ht="15">
      <c r="A284" s="158"/>
      <c r="B284" s="161"/>
      <c r="C284" s="55" t="s">
        <v>121</v>
      </c>
      <c r="D284" s="88"/>
      <c r="E284" s="89"/>
      <c r="I284" s="149"/>
      <c r="J284" s="149"/>
    </row>
    <row r="285" spans="1:10" ht="30">
      <c r="A285" s="157">
        <v>186</v>
      </c>
      <c r="B285" s="161"/>
      <c r="C285" s="42" t="s">
        <v>133</v>
      </c>
      <c r="D285" s="28"/>
      <c r="E285" s="29"/>
      <c r="I285" s="149"/>
      <c r="J285" s="149"/>
    </row>
    <row r="286" spans="1:10" ht="15.75" thickBot="1">
      <c r="A286" s="158"/>
      <c r="B286" s="161"/>
      <c r="C286" s="55" t="s">
        <v>121</v>
      </c>
      <c r="D286" s="90"/>
      <c r="E286" s="91"/>
      <c r="I286" s="149"/>
      <c r="J286" s="149"/>
    </row>
    <row r="287" spans="1:10" ht="30">
      <c r="A287" s="157">
        <v>187</v>
      </c>
      <c r="B287" s="161"/>
      <c r="C287" s="43" t="s">
        <v>134</v>
      </c>
      <c r="D287" s="44"/>
      <c r="E287" s="45"/>
      <c r="I287" s="149"/>
      <c r="J287" s="149"/>
    </row>
    <row r="288" spans="1:10" ht="15">
      <c r="A288" s="158"/>
      <c r="B288" s="161"/>
      <c r="C288" s="55" t="s">
        <v>124</v>
      </c>
      <c r="D288" s="86"/>
      <c r="E288" s="87"/>
      <c r="I288" s="149"/>
      <c r="J288" s="149"/>
    </row>
    <row r="289" spans="1:10" ht="30">
      <c r="A289" s="157">
        <v>188</v>
      </c>
      <c r="B289" s="161"/>
      <c r="C289" s="30" t="s">
        <v>135</v>
      </c>
      <c r="D289" s="28"/>
      <c r="E289" s="29"/>
      <c r="I289" s="149"/>
      <c r="J289" s="149"/>
    </row>
    <row r="290" spans="1:10" ht="15">
      <c r="A290" s="158"/>
      <c r="B290" s="161"/>
      <c r="C290" s="55" t="s">
        <v>124</v>
      </c>
      <c r="D290" s="88"/>
      <c r="E290" s="89"/>
      <c r="I290" s="149"/>
      <c r="J290" s="149"/>
    </row>
    <row r="291" spans="1:10" ht="30">
      <c r="A291" s="157">
        <v>189</v>
      </c>
      <c r="B291" s="161"/>
      <c r="C291" s="42" t="s">
        <v>136</v>
      </c>
      <c r="D291" s="28"/>
      <c r="E291" s="29"/>
      <c r="I291" s="149"/>
      <c r="J291" s="149"/>
    </row>
    <row r="292" spans="1:10" ht="15.75" thickBot="1">
      <c r="A292" s="159"/>
      <c r="B292" s="161"/>
      <c r="C292" s="52" t="s">
        <v>124</v>
      </c>
      <c r="D292" s="90"/>
      <c r="E292" s="91"/>
      <c r="I292" s="149"/>
      <c r="J292" s="149"/>
    </row>
    <row r="293" spans="1:10" ht="28.9" customHeight="1">
      <c r="A293" s="157">
        <v>190</v>
      </c>
      <c r="B293" s="161"/>
      <c r="C293" s="43" t="s">
        <v>282</v>
      </c>
      <c r="D293" s="152"/>
      <c r="E293" s="153"/>
      <c r="I293" s="149"/>
      <c r="J293" s="149"/>
    </row>
    <row r="294" spans="1:10" ht="15">
      <c r="A294" s="159"/>
      <c r="B294" s="161"/>
      <c r="C294" s="55" t="s">
        <v>128</v>
      </c>
      <c r="D294" s="86"/>
      <c r="E294" s="87"/>
      <c r="I294" s="149"/>
      <c r="J294" s="149"/>
    </row>
    <row r="295" spans="1:10" ht="30">
      <c r="A295" s="157">
        <v>191</v>
      </c>
      <c r="B295" s="161"/>
      <c r="C295" s="42" t="s">
        <v>283</v>
      </c>
      <c r="D295" s="31"/>
      <c r="E295" s="32"/>
      <c r="I295" s="149"/>
      <c r="J295" s="149"/>
    </row>
    <row r="296" spans="1:10" ht="15">
      <c r="A296" s="159"/>
      <c r="B296" s="161"/>
      <c r="C296" s="55" t="s">
        <v>128</v>
      </c>
      <c r="D296" s="86"/>
      <c r="E296" s="87"/>
      <c r="I296" s="149"/>
      <c r="J296" s="149"/>
    </row>
    <row r="297" spans="1:10" ht="30">
      <c r="A297" s="157">
        <v>192</v>
      </c>
      <c r="B297" s="161"/>
      <c r="C297" s="30" t="s">
        <v>137</v>
      </c>
      <c r="D297" s="28"/>
      <c r="E297" s="29"/>
      <c r="I297" s="149"/>
      <c r="J297" s="149"/>
    </row>
    <row r="298" spans="1:10" ht="15">
      <c r="A298" s="159"/>
      <c r="B298" s="161"/>
      <c r="C298" s="55" t="s">
        <v>128</v>
      </c>
      <c r="D298" s="88"/>
      <c r="E298" s="89"/>
      <c r="I298" s="149"/>
      <c r="J298" s="149"/>
    </row>
    <row r="299" spans="1:10" ht="30">
      <c r="A299" s="157">
        <v>193</v>
      </c>
      <c r="B299" s="161"/>
      <c r="C299" s="42" t="s">
        <v>138</v>
      </c>
      <c r="D299" s="28"/>
      <c r="E299" s="29"/>
      <c r="I299" s="149"/>
      <c r="J299" s="149"/>
    </row>
    <row r="300" spans="1:10" ht="15.75" thickBot="1">
      <c r="A300" s="159"/>
      <c r="B300" s="161"/>
      <c r="C300" s="55" t="s">
        <v>128</v>
      </c>
      <c r="D300" s="90"/>
      <c r="E300" s="91"/>
      <c r="I300" s="149"/>
      <c r="J300" s="149"/>
    </row>
    <row r="301" spans="1:10" ht="30">
      <c r="A301" s="157">
        <v>194</v>
      </c>
      <c r="B301" s="161"/>
      <c r="C301" s="43" t="s">
        <v>139</v>
      </c>
      <c r="D301" s="44"/>
      <c r="E301" s="45"/>
      <c r="I301" s="149"/>
      <c r="J301" s="149"/>
    </row>
    <row r="302" spans="1:10" ht="15">
      <c r="A302" s="159"/>
      <c r="B302" s="161"/>
      <c r="C302" s="55" t="s">
        <v>121</v>
      </c>
      <c r="D302" s="86"/>
      <c r="E302" s="87"/>
      <c r="I302" s="149"/>
      <c r="J302" s="149"/>
    </row>
    <row r="303" spans="1:10" ht="30">
      <c r="A303" s="157">
        <v>195</v>
      </c>
      <c r="B303" s="161"/>
      <c r="C303" s="30" t="s">
        <v>140</v>
      </c>
      <c r="D303" s="28"/>
      <c r="E303" s="29"/>
      <c r="I303" s="149"/>
      <c r="J303" s="149"/>
    </row>
    <row r="304" spans="1:10" ht="15">
      <c r="A304" s="159"/>
      <c r="B304" s="161"/>
      <c r="C304" s="55" t="s">
        <v>121</v>
      </c>
      <c r="D304" s="88"/>
      <c r="E304" s="89"/>
      <c r="I304" s="149"/>
      <c r="J304" s="149"/>
    </row>
    <row r="305" spans="1:10" ht="30">
      <c r="A305" s="157">
        <v>196</v>
      </c>
      <c r="B305" s="161"/>
      <c r="C305" s="42" t="s">
        <v>141</v>
      </c>
      <c r="D305" s="28"/>
      <c r="E305" s="29"/>
      <c r="I305" s="149"/>
      <c r="J305" s="149"/>
    </row>
    <row r="306" spans="1:10" ht="15.75" thickBot="1">
      <c r="A306" s="159"/>
      <c r="B306" s="161"/>
      <c r="C306" s="55" t="s">
        <v>121</v>
      </c>
      <c r="D306" s="90"/>
      <c r="E306" s="91"/>
      <c r="I306" s="149"/>
      <c r="J306" s="149"/>
    </row>
    <row r="307" spans="1:10" ht="30">
      <c r="A307" s="157">
        <v>197</v>
      </c>
      <c r="B307" s="161"/>
      <c r="C307" s="43" t="s">
        <v>142</v>
      </c>
      <c r="D307" s="44"/>
      <c r="E307" s="45"/>
      <c r="I307" s="149"/>
      <c r="J307" s="149"/>
    </row>
    <row r="308" spans="1:10" ht="15">
      <c r="A308" s="159"/>
      <c r="B308" s="161"/>
      <c r="C308" s="55" t="s">
        <v>124</v>
      </c>
      <c r="D308" s="86"/>
      <c r="E308" s="87"/>
      <c r="I308" s="149"/>
      <c r="J308" s="149"/>
    </row>
    <row r="309" spans="1:10" ht="30">
      <c r="A309" s="157">
        <v>198</v>
      </c>
      <c r="B309" s="161"/>
      <c r="C309" s="30" t="s">
        <v>143</v>
      </c>
      <c r="D309" s="28"/>
      <c r="E309" s="29"/>
      <c r="I309" s="149"/>
      <c r="J309" s="149"/>
    </row>
    <row r="310" spans="1:10" ht="15">
      <c r="A310" s="159"/>
      <c r="B310" s="161"/>
      <c r="C310" s="55" t="s">
        <v>124</v>
      </c>
      <c r="D310" s="88"/>
      <c r="E310" s="89"/>
      <c r="I310" s="149"/>
      <c r="J310" s="149"/>
    </row>
    <row r="311" spans="1:10" ht="30">
      <c r="A311" s="157">
        <v>199</v>
      </c>
      <c r="B311" s="161"/>
      <c r="C311" s="42" t="s">
        <v>144</v>
      </c>
      <c r="D311" s="28"/>
      <c r="E311" s="29"/>
      <c r="I311" s="149"/>
      <c r="J311" s="149"/>
    </row>
    <row r="312" spans="1:10" ht="15.75" thickBot="1">
      <c r="A312" s="159"/>
      <c r="B312" s="161"/>
      <c r="C312" s="55" t="s">
        <v>124</v>
      </c>
      <c r="D312" s="90"/>
      <c r="E312" s="91"/>
      <c r="I312" s="149"/>
      <c r="J312" s="149"/>
    </row>
    <row r="313" spans="1:10" ht="30">
      <c r="A313" s="157">
        <v>200</v>
      </c>
      <c r="B313" s="161"/>
      <c r="C313" s="43" t="s">
        <v>145</v>
      </c>
      <c r="D313" s="44"/>
      <c r="E313" s="45"/>
      <c r="I313" s="149"/>
      <c r="J313" s="149"/>
    </row>
    <row r="314" spans="1:10" ht="15">
      <c r="A314" s="159"/>
      <c r="B314" s="161"/>
      <c r="C314" s="55" t="s">
        <v>128</v>
      </c>
      <c r="D314" s="86"/>
      <c r="E314" s="87"/>
      <c r="I314" s="149"/>
      <c r="J314" s="149"/>
    </row>
    <row r="315" spans="1:10" ht="30">
      <c r="A315" s="157">
        <v>201</v>
      </c>
      <c r="B315" s="161"/>
      <c r="C315" s="30" t="s">
        <v>146</v>
      </c>
      <c r="D315" s="28"/>
      <c r="E315" s="29"/>
      <c r="I315" s="149"/>
      <c r="J315" s="149"/>
    </row>
    <row r="316" spans="1:10" ht="15">
      <c r="A316" s="159"/>
      <c r="B316" s="161"/>
      <c r="C316" s="55" t="s">
        <v>128</v>
      </c>
      <c r="D316" s="88"/>
      <c r="E316" s="89"/>
      <c r="I316" s="149"/>
      <c r="J316" s="149"/>
    </row>
    <row r="317" spans="1:10" ht="30">
      <c r="A317" s="157">
        <v>202</v>
      </c>
      <c r="B317" s="161"/>
      <c r="C317" s="42" t="s">
        <v>147</v>
      </c>
      <c r="D317" s="28"/>
      <c r="E317" s="29"/>
      <c r="I317" s="149"/>
      <c r="J317" s="149"/>
    </row>
    <row r="318" spans="1:10" ht="15.75" thickBot="1">
      <c r="A318" s="159"/>
      <c r="B318" s="161"/>
      <c r="C318" s="55" t="s">
        <v>128</v>
      </c>
      <c r="D318" s="90"/>
      <c r="E318" s="91"/>
      <c r="I318" s="149"/>
      <c r="J318" s="149"/>
    </row>
    <row r="319" spans="1:10" ht="30">
      <c r="A319" s="157">
        <v>203</v>
      </c>
      <c r="B319" s="161"/>
      <c r="C319" s="43" t="s">
        <v>148</v>
      </c>
      <c r="D319" s="44"/>
      <c r="E319" s="45"/>
      <c r="I319" s="149"/>
      <c r="J319" s="149"/>
    </row>
    <row r="320" spans="1:10" ht="15">
      <c r="A320" s="159"/>
      <c r="B320" s="161"/>
      <c r="C320" s="55" t="s">
        <v>121</v>
      </c>
      <c r="D320" s="86"/>
      <c r="E320" s="87"/>
      <c r="I320" s="149"/>
      <c r="J320" s="149"/>
    </row>
    <row r="321" spans="1:10" ht="30">
      <c r="A321" s="157">
        <v>204</v>
      </c>
      <c r="B321" s="161"/>
      <c r="C321" s="30" t="s">
        <v>149</v>
      </c>
      <c r="D321" s="28"/>
      <c r="E321" s="29"/>
      <c r="I321" s="149"/>
      <c r="J321" s="149"/>
    </row>
    <row r="322" spans="1:10" ht="15">
      <c r="A322" s="159"/>
      <c r="B322" s="161"/>
      <c r="C322" s="55" t="s">
        <v>121</v>
      </c>
      <c r="D322" s="88"/>
      <c r="E322" s="89"/>
      <c r="I322" s="149"/>
      <c r="J322" s="149"/>
    </row>
    <row r="323" spans="1:10" ht="30">
      <c r="A323" s="157">
        <v>205</v>
      </c>
      <c r="B323" s="161"/>
      <c r="C323" s="42" t="s">
        <v>150</v>
      </c>
      <c r="D323" s="28"/>
      <c r="E323" s="29"/>
      <c r="I323" s="149"/>
      <c r="J323" s="149"/>
    </row>
    <row r="324" spans="1:10" ht="15.75" thickBot="1">
      <c r="A324" s="159"/>
      <c r="B324" s="161"/>
      <c r="C324" s="55" t="s">
        <v>121</v>
      </c>
      <c r="D324" s="90"/>
      <c r="E324" s="91"/>
      <c r="I324" s="149"/>
      <c r="J324" s="149"/>
    </row>
    <row r="325" spans="1:10" ht="30">
      <c r="A325" s="157">
        <v>206</v>
      </c>
      <c r="B325" s="161"/>
      <c r="C325" s="43" t="s">
        <v>151</v>
      </c>
      <c r="D325" s="44"/>
      <c r="E325" s="45"/>
      <c r="I325" s="149"/>
      <c r="J325" s="149"/>
    </row>
    <row r="326" spans="1:10" ht="15">
      <c r="A326" s="159"/>
      <c r="B326" s="161"/>
      <c r="C326" s="55" t="s">
        <v>124</v>
      </c>
      <c r="D326" s="86"/>
      <c r="E326" s="87"/>
      <c r="I326" s="149"/>
      <c r="J326" s="149"/>
    </row>
    <row r="327" spans="1:10" ht="30">
      <c r="A327" s="157">
        <v>207</v>
      </c>
      <c r="B327" s="161"/>
      <c r="C327" s="30" t="s">
        <v>152</v>
      </c>
      <c r="D327" s="28"/>
      <c r="E327" s="29"/>
      <c r="I327" s="149"/>
      <c r="J327" s="149"/>
    </row>
    <row r="328" spans="1:10" ht="15">
      <c r="A328" s="159"/>
      <c r="B328" s="161"/>
      <c r="C328" s="55" t="s">
        <v>124</v>
      </c>
      <c r="D328" s="88"/>
      <c r="E328" s="89"/>
      <c r="I328" s="149"/>
      <c r="J328" s="149"/>
    </row>
    <row r="329" spans="1:10" ht="30">
      <c r="A329" s="157">
        <v>208</v>
      </c>
      <c r="B329" s="161"/>
      <c r="C329" s="42" t="s">
        <v>153</v>
      </c>
      <c r="D329" s="28"/>
      <c r="E329" s="29"/>
      <c r="I329" s="149"/>
      <c r="J329" s="149"/>
    </row>
    <row r="330" spans="1:10" ht="15.75" thickBot="1">
      <c r="A330" s="159"/>
      <c r="B330" s="161"/>
      <c r="C330" s="55" t="s">
        <v>124</v>
      </c>
      <c r="D330" s="90"/>
      <c r="E330" s="91"/>
      <c r="I330" s="149"/>
      <c r="J330" s="149"/>
    </row>
    <row r="331" spans="1:10" ht="30">
      <c r="A331" s="157">
        <v>209</v>
      </c>
      <c r="B331" s="161"/>
      <c r="C331" s="43" t="s">
        <v>154</v>
      </c>
      <c r="D331" s="44"/>
      <c r="E331" s="45"/>
      <c r="I331" s="149"/>
      <c r="J331" s="149"/>
    </row>
    <row r="332" spans="1:10" ht="15">
      <c r="A332" s="159"/>
      <c r="B332" s="161"/>
      <c r="C332" s="55" t="s">
        <v>128</v>
      </c>
      <c r="D332" s="86"/>
      <c r="E332" s="87"/>
      <c r="I332" s="149"/>
      <c r="J332" s="149"/>
    </row>
    <row r="333" spans="1:10" ht="30">
      <c r="A333" s="157">
        <v>210</v>
      </c>
      <c r="B333" s="161"/>
      <c r="C333" s="30" t="s">
        <v>155</v>
      </c>
      <c r="D333" s="28"/>
      <c r="E333" s="29"/>
      <c r="I333" s="149"/>
      <c r="J333" s="149"/>
    </row>
    <row r="334" spans="1:10" ht="15">
      <c r="A334" s="159"/>
      <c r="B334" s="161"/>
      <c r="C334" s="55" t="s">
        <v>128</v>
      </c>
      <c r="D334" s="88"/>
      <c r="E334" s="89"/>
      <c r="I334" s="149"/>
      <c r="J334" s="149"/>
    </row>
    <row r="335" spans="1:10" ht="30">
      <c r="A335" s="157">
        <v>211</v>
      </c>
      <c r="B335" s="161"/>
      <c r="C335" s="42" t="s">
        <v>156</v>
      </c>
      <c r="D335" s="28"/>
      <c r="E335" s="29"/>
      <c r="I335" s="149"/>
      <c r="J335" s="149"/>
    </row>
    <row r="336" spans="1:10" ht="15.75" thickBot="1">
      <c r="A336" s="159"/>
      <c r="B336" s="162"/>
      <c r="C336" s="55" t="s">
        <v>128</v>
      </c>
      <c r="D336" s="90"/>
      <c r="E336" s="91"/>
      <c r="I336" s="149"/>
      <c r="J336" s="149"/>
    </row>
    <row r="337" spans="1:10" ht="45">
      <c r="A337" s="150">
        <v>212</v>
      </c>
      <c r="B337" s="163" t="s">
        <v>158</v>
      </c>
      <c r="C337" s="84" t="s">
        <v>220</v>
      </c>
      <c r="D337" s="7"/>
      <c r="E337" s="8"/>
      <c r="I337" s="149"/>
      <c r="J337" s="149"/>
    </row>
    <row r="338" spans="1:10" ht="45">
      <c r="A338" s="150">
        <v>213</v>
      </c>
      <c r="B338" s="163"/>
      <c r="C338" s="70" t="s">
        <v>221</v>
      </c>
      <c r="D338" s="28"/>
      <c r="E338" s="29"/>
      <c r="I338" s="149"/>
      <c r="J338" s="149"/>
    </row>
    <row r="339" spans="1:10" ht="45">
      <c r="A339" s="150">
        <v>214</v>
      </c>
      <c r="B339" s="163"/>
      <c r="C339" s="71" t="s">
        <v>222</v>
      </c>
      <c r="D339" s="10"/>
      <c r="E339" s="11"/>
      <c r="I339" s="149"/>
      <c r="J339" s="149"/>
    </row>
    <row r="340" spans="1:10" ht="45.75" thickBot="1">
      <c r="A340" s="150">
        <v>215</v>
      </c>
      <c r="B340" s="163"/>
      <c r="C340" s="72" t="s">
        <v>223</v>
      </c>
      <c r="D340" s="33"/>
      <c r="E340" s="34"/>
      <c r="I340" s="149"/>
      <c r="J340" s="149"/>
    </row>
    <row r="341" spans="1:10" ht="45">
      <c r="A341" s="150">
        <v>216</v>
      </c>
      <c r="B341" s="163"/>
      <c r="C341" s="85" t="s">
        <v>224</v>
      </c>
      <c r="D341" s="7"/>
      <c r="E341" s="8"/>
      <c r="I341" s="149"/>
      <c r="J341" s="149"/>
    </row>
    <row r="342" spans="1:10" ht="45">
      <c r="A342" s="150">
        <v>217</v>
      </c>
      <c r="B342" s="163"/>
      <c r="C342" s="70" t="s">
        <v>225</v>
      </c>
      <c r="D342" s="17"/>
      <c r="E342" s="18"/>
      <c r="I342" s="149"/>
      <c r="J342" s="149"/>
    </row>
    <row r="343" spans="1:10" ht="45">
      <c r="A343" s="150">
        <v>218</v>
      </c>
      <c r="B343" s="163"/>
      <c r="C343" s="71" t="s">
        <v>226</v>
      </c>
      <c r="D343" s="10"/>
      <c r="E343" s="11"/>
      <c r="I343" s="149"/>
      <c r="J343" s="149"/>
    </row>
    <row r="344" spans="1:10" ht="45.75" thickBot="1">
      <c r="A344" s="150">
        <v>219</v>
      </c>
      <c r="B344" s="163"/>
      <c r="C344" s="73" t="s">
        <v>227</v>
      </c>
      <c r="D344" s="14"/>
      <c r="E344" s="15"/>
      <c r="I344" s="149"/>
      <c r="J344" s="149"/>
    </row>
    <row r="345" spans="1:10" ht="45">
      <c r="A345" s="150">
        <v>220</v>
      </c>
      <c r="B345" s="163"/>
      <c r="C345" s="74" t="s">
        <v>228</v>
      </c>
      <c r="D345" s="17"/>
      <c r="E345" s="18"/>
      <c r="I345" s="149"/>
      <c r="J345" s="149"/>
    </row>
    <row r="346" spans="1:10" ht="45">
      <c r="A346" s="150">
        <v>221</v>
      </c>
      <c r="B346" s="163"/>
      <c r="C346" s="71" t="s">
        <v>229</v>
      </c>
      <c r="D346" s="10"/>
      <c r="E346" s="11"/>
      <c r="I346" s="149"/>
      <c r="J346" s="149"/>
    </row>
    <row r="347" spans="1:10" ht="45">
      <c r="A347" s="150">
        <v>222</v>
      </c>
      <c r="B347" s="163"/>
      <c r="C347" s="71" t="s">
        <v>230</v>
      </c>
      <c r="D347" s="10"/>
      <c r="E347" s="11"/>
      <c r="I347" s="149"/>
      <c r="J347" s="149"/>
    </row>
    <row r="348" spans="1:10" ht="45.75" thickBot="1">
      <c r="A348" s="150">
        <v>223</v>
      </c>
      <c r="B348" s="163"/>
      <c r="C348" s="75" t="s">
        <v>231</v>
      </c>
      <c r="D348" s="14"/>
      <c r="E348" s="15"/>
      <c r="I348" s="149"/>
      <c r="J348" s="149"/>
    </row>
    <row r="349" spans="1:10" ht="45">
      <c r="A349" s="150">
        <v>224</v>
      </c>
      <c r="B349" s="163"/>
      <c r="C349" s="85" t="s">
        <v>232</v>
      </c>
      <c r="D349" s="17"/>
      <c r="E349" s="18"/>
      <c r="I349" s="149"/>
      <c r="J349" s="149"/>
    </row>
    <row r="350" spans="1:10" ht="45">
      <c r="A350" s="150">
        <v>225</v>
      </c>
      <c r="B350" s="163"/>
      <c r="C350" s="70" t="s">
        <v>233</v>
      </c>
      <c r="D350" s="10"/>
      <c r="E350" s="11"/>
      <c r="I350" s="149"/>
      <c r="J350" s="149"/>
    </row>
    <row r="351" spans="1:10" ht="45.75" thickBot="1">
      <c r="A351" s="150">
        <v>226</v>
      </c>
      <c r="B351" s="163"/>
      <c r="C351" s="70" t="s">
        <v>234</v>
      </c>
      <c r="D351" s="28"/>
      <c r="E351" s="29"/>
      <c r="I351" s="149"/>
      <c r="J351" s="149"/>
    </row>
    <row r="352" spans="1:10" ht="45.75" thickBot="1">
      <c r="A352" s="150">
        <v>227</v>
      </c>
      <c r="B352" s="163"/>
      <c r="C352" s="76" t="s">
        <v>235</v>
      </c>
      <c r="D352" s="132"/>
      <c r="E352" s="133"/>
      <c r="I352" s="149"/>
      <c r="J352" s="149"/>
    </row>
    <row r="353" spans="1:10" ht="45.75" thickBot="1">
      <c r="A353" s="150">
        <v>228</v>
      </c>
      <c r="B353" s="163"/>
      <c r="C353" s="77" t="s">
        <v>236</v>
      </c>
      <c r="D353" s="33"/>
      <c r="E353" s="34"/>
      <c r="I353" s="149"/>
      <c r="J353" s="149"/>
    </row>
    <row r="354" spans="1:10" ht="45">
      <c r="A354" s="150">
        <v>229</v>
      </c>
      <c r="B354" s="163"/>
      <c r="C354" s="78" t="s">
        <v>237</v>
      </c>
      <c r="D354" s="17"/>
      <c r="E354" s="18"/>
      <c r="I354" s="149"/>
      <c r="J354" s="149"/>
    </row>
    <row r="355" spans="1:10" ht="45">
      <c r="A355" s="150">
        <v>230</v>
      </c>
      <c r="B355" s="163"/>
      <c r="C355" s="71" t="s">
        <v>238</v>
      </c>
      <c r="D355" s="10"/>
      <c r="E355" s="11"/>
      <c r="I355" s="149"/>
      <c r="J355" s="149"/>
    </row>
    <row r="356" spans="1:10" ht="45.75" thickBot="1">
      <c r="A356" s="150">
        <v>231</v>
      </c>
      <c r="B356" s="163"/>
      <c r="C356" s="75" t="s">
        <v>239</v>
      </c>
      <c r="D356" s="14"/>
      <c r="E356" s="15"/>
      <c r="I356" s="149"/>
      <c r="J356" s="149"/>
    </row>
    <row r="357" spans="1:10" ht="45.75" thickBot="1">
      <c r="A357" s="150">
        <v>232</v>
      </c>
      <c r="B357" s="163"/>
      <c r="C357" s="79" t="s">
        <v>240</v>
      </c>
      <c r="D357" s="17"/>
      <c r="E357" s="18"/>
      <c r="I357" s="149"/>
      <c r="J357" s="149"/>
    </row>
    <row r="358" spans="1:10" ht="45">
      <c r="A358" s="150">
        <v>233</v>
      </c>
      <c r="B358" s="163"/>
      <c r="C358" s="78" t="s">
        <v>241</v>
      </c>
      <c r="D358" s="10"/>
      <c r="E358" s="11"/>
      <c r="I358" s="149"/>
      <c r="J358" s="149"/>
    </row>
    <row r="359" spans="1:10" ht="45">
      <c r="A359" s="150">
        <v>234</v>
      </c>
      <c r="B359" s="163"/>
      <c r="C359" s="70" t="s">
        <v>242</v>
      </c>
      <c r="D359" s="10"/>
      <c r="E359" s="11"/>
      <c r="I359" s="149"/>
      <c r="J359" s="149"/>
    </row>
    <row r="360" spans="1:10" ht="45.75" thickBot="1">
      <c r="A360" s="150">
        <v>235</v>
      </c>
      <c r="B360" s="163"/>
      <c r="C360" s="75" t="s">
        <v>243</v>
      </c>
      <c r="D360" s="14"/>
      <c r="E360" s="15"/>
      <c r="I360" s="149"/>
      <c r="J360" s="149"/>
    </row>
    <row r="361" spans="1:10" ht="45">
      <c r="A361" s="165">
        <v>236</v>
      </c>
      <c r="B361" s="163"/>
      <c r="C361" s="82" t="s">
        <v>244</v>
      </c>
      <c r="D361" s="139"/>
      <c r="E361" s="141"/>
      <c r="I361" s="149"/>
      <c r="J361" s="149"/>
    </row>
    <row r="362" spans="1:10" ht="15">
      <c r="A362" s="165"/>
      <c r="B362" s="163"/>
      <c r="C362" s="55" t="s">
        <v>121</v>
      </c>
      <c r="D362" s="142"/>
      <c r="E362" s="143"/>
      <c r="I362" s="149"/>
      <c r="J362" s="149"/>
    </row>
    <row r="363" spans="1:10" ht="45">
      <c r="A363" s="165">
        <v>237</v>
      </c>
      <c r="B363" s="163"/>
      <c r="C363" s="81" t="s">
        <v>245</v>
      </c>
      <c r="D363" s="135"/>
      <c r="E363" s="144"/>
      <c r="I363" s="149"/>
      <c r="J363" s="149"/>
    </row>
    <row r="364" spans="1:10" ht="15">
      <c r="A364" s="165"/>
      <c r="B364" s="163"/>
      <c r="C364" s="55" t="s">
        <v>124</v>
      </c>
      <c r="D364" s="142"/>
      <c r="E364" s="143"/>
      <c r="I364" s="149"/>
      <c r="J364" s="149"/>
    </row>
    <row r="365" spans="1:10" ht="45">
      <c r="A365" s="165">
        <v>238</v>
      </c>
      <c r="B365" s="163"/>
      <c r="C365" s="83" t="s">
        <v>246</v>
      </c>
      <c r="D365" s="135"/>
      <c r="E365" s="144"/>
      <c r="I365" s="149"/>
      <c r="J365" s="149"/>
    </row>
    <row r="366" spans="1:10" ht="15.75" thickBot="1">
      <c r="A366" s="165"/>
      <c r="B366" s="163"/>
      <c r="C366" s="56" t="s">
        <v>128</v>
      </c>
      <c r="D366" s="137"/>
      <c r="E366" s="145"/>
      <c r="I366" s="149"/>
      <c r="J366" s="149"/>
    </row>
    <row r="367" spans="1:10" ht="45">
      <c r="A367" s="165">
        <v>239</v>
      </c>
      <c r="B367" s="163"/>
      <c r="C367" s="83" t="s">
        <v>247</v>
      </c>
      <c r="D367" s="135"/>
      <c r="E367" s="144"/>
      <c r="I367" s="149"/>
      <c r="J367" s="149"/>
    </row>
    <row r="368" spans="1:10" ht="15">
      <c r="A368" s="165"/>
      <c r="B368" s="163"/>
      <c r="C368" s="55" t="s">
        <v>121</v>
      </c>
      <c r="D368" s="142"/>
      <c r="E368" s="143"/>
      <c r="I368" s="149"/>
      <c r="J368" s="149"/>
    </row>
    <row r="369" spans="1:10" ht="45">
      <c r="A369" s="165">
        <v>240</v>
      </c>
      <c r="B369" s="163"/>
      <c r="C369" s="83" t="s">
        <v>248</v>
      </c>
      <c r="D369" s="135"/>
      <c r="E369" s="144"/>
      <c r="I369" s="149"/>
      <c r="J369" s="149"/>
    </row>
    <row r="370" spans="1:10" ht="15">
      <c r="A370" s="165"/>
      <c r="B370" s="163"/>
      <c r="C370" s="55" t="s">
        <v>124</v>
      </c>
      <c r="D370" s="142"/>
      <c r="E370" s="143"/>
      <c r="I370" s="149"/>
      <c r="J370" s="149"/>
    </row>
    <row r="371" spans="1:10" ht="45">
      <c r="A371" s="165">
        <v>241</v>
      </c>
      <c r="B371" s="163"/>
      <c r="C371" s="83" t="s">
        <v>249</v>
      </c>
      <c r="D371" s="135"/>
      <c r="E371" s="144"/>
      <c r="I371" s="149"/>
      <c r="J371" s="149"/>
    </row>
    <row r="372" spans="1:10" ht="15.75" thickBot="1">
      <c r="A372" s="165"/>
      <c r="B372" s="163"/>
      <c r="C372" s="56" t="s">
        <v>128</v>
      </c>
      <c r="D372" s="137"/>
      <c r="E372" s="145"/>
      <c r="I372" s="149"/>
      <c r="J372" s="149"/>
    </row>
    <row r="373" spans="1:10" ht="45">
      <c r="A373" s="165">
        <v>242</v>
      </c>
      <c r="B373" s="163"/>
      <c r="C373" s="83" t="s">
        <v>250</v>
      </c>
      <c r="D373" s="135"/>
      <c r="E373" s="144"/>
      <c r="I373" s="149"/>
      <c r="J373" s="149"/>
    </row>
    <row r="374" spans="1:10" ht="15">
      <c r="A374" s="165"/>
      <c r="B374" s="163"/>
      <c r="C374" s="55" t="s">
        <v>121</v>
      </c>
      <c r="D374" s="142"/>
      <c r="E374" s="143"/>
      <c r="I374" s="149"/>
      <c r="J374" s="149"/>
    </row>
    <row r="375" spans="1:10" ht="45">
      <c r="A375" s="165">
        <v>243</v>
      </c>
      <c r="B375" s="163"/>
      <c r="C375" s="81" t="s">
        <v>251</v>
      </c>
      <c r="D375" s="135"/>
      <c r="E375" s="144"/>
      <c r="I375" s="149"/>
      <c r="J375" s="149"/>
    </row>
    <row r="376" spans="1:10" ht="15">
      <c r="A376" s="165"/>
      <c r="B376" s="163"/>
      <c r="C376" s="55" t="s">
        <v>124</v>
      </c>
      <c r="D376" s="142"/>
      <c r="E376" s="143"/>
      <c r="I376" s="149"/>
      <c r="J376" s="149"/>
    </row>
    <row r="377" spans="1:10" ht="45">
      <c r="A377" s="165">
        <v>244</v>
      </c>
      <c r="B377" s="163"/>
      <c r="C377" s="83" t="s">
        <v>252</v>
      </c>
      <c r="D377" s="135"/>
      <c r="E377" s="144"/>
      <c r="I377" s="149"/>
      <c r="J377" s="149"/>
    </row>
    <row r="378" spans="1:10" ht="15.75" thickBot="1">
      <c r="A378" s="165"/>
      <c r="B378" s="164"/>
      <c r="C378" s="56" t="s">
        <v>128</v>
      </c>
      <c r="D378" s="137"/>
      <c r="E378" s="145"/>
      <c r="I378" s="149"/>
      <c r="J378" s="149"/>
    </row>
    <row r="379" spans="2:4" ht="15">
      <c r="B379" s="69"/>
      <c r="C379" s="80"/>
      <c r="D379" s="130"/>
    </row>
    <row r="380" ht="15">
      <c r="C380" s="27"/>
    </row>
  </sheetData>
  <mergeCells count="143">
    <mergeCell ref="A335:A336"/>
    <mergeCell ref="A293:A294"/>
    <mergeCell ref="A136:A137"/>
    <mergeCell ref="A211:A212"/>
    <mergeCell ref="A213:A214"/>
    <mergeCell ref="A215:A216"/>
    <mergeCell ref="A138:A139"/>
    <mergeCell ref="A140:A141"/>
    <mergeCell ref="A142:A143"/>
    <mergeCell ref="A144:A145"/>
    <mergeCell ref="A158:A159"/>
    <mergeCell ref="A160:A161"/>
    <mergeCell ref="A195:A196"/>
    <mergeCell ref="A197:A198"/>
    <mergeCell ref="A199:A200"/>
    <mergeCell ref="A201:A202"/>
    <mergeCell ref="A203:A204"/>
    <mergeCell ref="A166:A167"/>
    <mergeCell ref="A168:A169"/>
    <mergeCell ref="A170:A171"/>
    <mergeCell ref="A172:A173"/>
    <mergeCell ref="A193:A194"/>
    <mergeCell ref="A156:A157"/>
    <mergeCell ref="A162:A163"/>
    <mergeCell ref="A164:A165"/>
    <mergeCell ref="A146:A147"/>
    <mergeCell ref="A148:A149"/>
    <mergeCell ref="A217:A218"/>
    <mergeCell ref="A219:A220"/>
    <mergeCell ref="A221:A222"/>
    <mergeCell ref="B211:B262"/>
    <mergeCell ref="A1:E1"/>
    <mergeCell ref="A5:A6"/>
    <mergeCell ref="B5:B6"/>
    <mergeCell ref="C5:C6"/>
    <mergeCell ref="D5:E5"/>
    <mergeCell ref="B7:B14"/>
    <mergeCell ref="A95:A96"/>
    <mergeCell ref="A93:A94"/>
    <mergeCell ref="A91:A92"/>
    <mergeCell ref="B51:B82"/>
    <mergeCell ref="A89:A90"/>
    <mergeCell ref="A87:A88"/>
    <mergeCell ref="A85:A86"/>
    <mergeCell ref="A83:A84"/>
    <mergeCell ref="A134:A135"/>
    <mergeCell ref="A223:A224"/>
    <mergeCell ref="A225:A226"/>
    <mergeCell ref="A227:A228"/>
    <mergeCell ref="A115:A116"/>
    <mergeCell ref="A113:A114"/>
    <mergeCell ref="A273:A274"/>
    <mergeCell ref="A261:A262"/>
    <mergeCell ref="A259:A260"/>
    <mergeCell ref="A257:A258"/>
    <mergeCell ref="A255:A256"/>
    <mergeCell ref="A253:A254"/>
    <mergeCell ref="A239:A240"/>
    <mergeCell ref="A241:A242"/>
    <mergeCell ref="A243:A244"/>
    <mergeCell ref="A249:A250"/>
    <mergeCell ref="A247:A248"/>
    <mergeCell ref="A245:A246"/>
    <mergeCell ref="A251:A252"/>
    <mergeCell ref="A263:A264"/>
    <mergeCell ref="A265:A266"/>
    <mergeCell ref="A267:A268"/>
    <mergeCell ref="A269:A270"/>
    <mergeCell ref="A271:A272"/>
    <mergeCell ref="A229:A230"/>
    <mergeCell ref="A231:A232"/>
    <mergeCell ref="A233:A234"/>
    <mergeCell ref="A235:A236"/>
    <mergeCell ref="A237:A238"/>
    <mergeCell ref="A283:A284"/>
    <mergeCell ref="A285:A286"/>
    <mergeCell ref="A287:A288"/>
    <mergeCell ref="A289:A290"/>
    <mergeCell ref="A291:A292"/>
    <mergeCell ref="A275:A276"/>
    <mergeCell ref="A277:A278"/>
    <mergeCell ref="A279:A280"/>
    <mergeCell ref="A281:A282"/>
    <mergeCell ref="A321:A322"/>
    <mergeCell ref="A323:A324"/>
    <mergeCell ref="A305:A306"/>
    <mergeCell ref="A307:A308"/>
    <mergeCell ref="A309:A310"/>
    <mergeCell ref="A311:A312"/>
    <mergeCell ref="A313:A314"/>
    <mergeCell ref="A295:A296"/>
    <mergeCell ref="A297:A298"/>
    <mergeCell ref="A299:A300"/>
    <mergeCell ref="A301:A302"/>
    <mergeCell ref="A303:A304"/>
    <mergeCell ref="A191:A192"/>
    <mergeCell ref="A207:A208"/>
    <mergeCell ref="A209:A210"/>
    <mergeCell ref="A205:A206"/>
    <mergeCell ref="B174:B210"/>
    <mergeCell ref="B263:B336"/>
    <mergeCell ref="B337:B378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25:A326"/>
    <mergeCell ref="A327:A328"/>
    <mergeCell ref="A329:A330"/>
    <mergeCell ref="A331:A332"/>
    <mergeCell ref="A333:A334"/>
    <mergeCell ref="A315:A316"/>
    <mergeCell ref="A317:A318"/>
    <mergeCell ref="A319:A320"/>
    <mergeCell ref="B15:B50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11:A112"/>
    <mergeCell ref="A109:A110"/>
    <mergeCell ref="A107:A108"/>
    <mergeCell ref="A105:A106"/>
    <mergeCell ref="A121:A122"/>
    <mergeCell ref="A119:A120"/>
    <mergeCell ref="A117:A118"/>
    <mergeCell ref="B83:B173"/>
    <mergeCell ref="A99:A100"/>
    <mergeCell ref="A101:A102"/>
    <mergeCell ref="A150:A151"/>
    <mergeCell ref="A152:A153"/>
    <mergeCell ref="A154:A155"/>
    <mergeCell ref="A103:A104"/>
    <mergeCell ref="A97:A98"/>
  </mergeCells>
  <printOptions/>
  <pageMargins left="0.16" right="0.16" top="0.35433070866141736" bottom="0.2362204724409449" header="0.31496062992125984" footer="0.31496062992125984"/>
  <pageSetup fitToHeight="1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workbookViewId="0" topLeftCell="A1">
      <selection activeCell="B17" sqref="B17"/>
    </sheetView>
  </sheetViews>
  <sheetFormatPr defaultColWidth="9.140625" defaultRowHeight="15"/>
  <cols>
    <col min="2" max="2" width="30.00390625" style="0" customWidth="1"/>
    <col min="3" max="3" width="21.7109375" style="0" customWidth="1"/>
  </cols>
  <sheetData>
    <row r="3" ht="15.75" thickBot="1"/>
    <row r="4" spans="2:3" ht="45.75" thickBot="1">
      <c r="B4" s="118" t="s">
        <v>209</v>
      </c>
      <c r="C4" s="122" t="s">
        <v>3</v>
      </c>
    </row>
    <row r="5" spans="2:5" ht="15">
      <c r="B5" s="126" t="s">
        <v>210</v>
      </c>
      <c r="C5" s="123" t="e">
        <f>AVERAGE('Tiskařské služby - příloha č. 1'!D7:E14)</f>
        <v>#DIV/0!</v>
      </c>
      <c r="E5" s="134">
        <v>0.06</v>
      </c>
    </row>
    <row r="6" spans="2:5" ht="15">
      <c r="B6" s="127" t="s">
        <v>211</v>
      </c>
      <c r="C6" s="124" t="e">
        <f>AVERAGE('Tiskařské služby - příloha č. 1'!D15:E50)</f>
        <v>#DIV/0!</v>
      </c>
      <c r="E6" s="134">
        <v>0.15</v>
      </c>
    </row>
    <row r="7" spans="2:5" ht="15">
      <c r="B7" s="127" t="s">
        <v>213</v>
      </c>
      <c r="C7" s="124" t="e">
        <f>AVERAGE('Tiskařské služby - příloha č. 1'!D51:E82)</f>
        <v>#DIV/0!</v>
      </c>
      <c r="E7" s="134">
        <v>0.1</v>
      </c>
    </row>
    <row r="8" spans="2:5" ht="15">
      <c r="B8" s="119" t="s">
        <v>214</v>
      </c>
      <c r="C8" s="124" t="e">
        <f>AVERAGE('Tiskařské služby - příloha č. 1'!D83:E173)</f>
        <v>#DIV/0!</v>
      </c>
      <c r="E8" s="134">
        <v>0.15</v>
      </c>
    </row>
    <row r="9" spans="2:5" ht="15">
      <c r="B9" s="119" t="s">
        <v>215</v>
      </c>
      <c r="C9" s="124" t="e">
        <f>AVERAGE('Tiskařské služby - příloha č. 1'!D174:E210)</f>
        <v>#DIV/0!</v>
      </c>
      <c r="E9" s="134">
        <v>0.23</v>
      </c>
    </row>
    <row r="10" spans="2:5" ht="15">
      <c r="B10" s="119" t="s">
        <v>216</v>
      </c>
      <c r="C10" s="124" t="e">
        <f>AVERAGE('Tiskařské služby - příloha č. 1'!D211:E262)</f>
        <v>#DIV/0!</v>
      </c>
      <c r="E10" s="134">
        <v>0.1</v>
      </c>
    </row>
    <row r="11" spans="2:5" ht="15">
      <c r="B11" s="119" t="s">
        <v>217</v>
      </c>
      <c r="C11" s="124" t="e">
        <f>AVERAGE('Tiskařské služby - příloha č. 1'!D263:E336)</f>
        <v>#DIV/0!</v>
      </c>
      <c r="E11" s="134">
        <v>0.1</v>
      </c>
    </row>
    <row r="12" spans="2:5" ht="15.75" thickBot="1">
      <c r="B12" s="120" t="s">
        <v>218</v>
      </c>
      <c r="C12" s="129" t="e">
        <f>AVERAGE('Tiskařské služby - příloha č. 1'!D337:E378)</f>
        <v>#DIV/0!</v>
      </c>
      <c r="E12" s="134">
        <v>0.11</v>
      </c>
    </row>
    <row r="13" ht="15.75" thickBot="1"/>
    <row r="14" spans="2:5" ht="39.75" thickBot="1">
      <c r="B14" s="121" t="s">
        <v>219</v>
      </c>
      <c r="C14" s="125" t="e">
        <f>0.06*C5+0.15*C6+0.1*C7+0.15*C8+0.23*C9+0.1*C10+0.1*C11+0.11*C12</f>
        <v>#DIV/0!</v>
      </c>
      <c r="E14" s="134">
        <f>SUM(E5:E13)</f>
        <v>0.9999999999999999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upiD7dgHpVfrIR0TvAwBBCf/G30=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BGAdQYsbrTc+kNaeT15z01TIvd4=</DigestValue>
    </Reference>
  </SignedInfo>
  <SignatureValue>Is6ytpi6tlPAM7sbH/NrIPrtmlTev4gkHTO/9OYzBg38uUHQcBaI6NMpkc3HW1faSTc9ULy38x2R
KKFthgywg8MEKa4SgdrdaJiq6dktA0E5RCa5qEaRCacO4qB4f48gJKjQCTHlm4HL0IVcnGCORRkh
qpHrtFtnkBGFcI+ZniSZh19OWdEjDbRZfipRYm9QjWUyLIpLHcn3NFJBjegSoqbFkq0ruH6adqwS
2ihAknBXPF1BBkxh0Dq/HXYb4u+LWseeKpJeKj0zmnf6TCvWVACOHZzWEb7oOKzOcOIQOry8vl7y
F81yz6Cl1PW0gPQDQ5zNRkwtuty0VNmaA2ORKQ==</SignatureValue>
  <KeyInfo>
    <X509Data>
      <X509Certificate>MIIHzzCCBregAwIBAgIDIlWXMA0GCSqGSIb3DQEBCwUAMF8xCzAJBgNVBAYTAkNaMSwwKgYDVQQK
DCPEjGVza8OhIHBvxaF0YSwgcy5wLiBbScSMIDQ3MTE0OTgzXTEiMCAGA1UEAxMZUG9zdFNpZ251
bSBRdWFsaWZpZWQgQ0EgMjAeFw0xNzAyMjcxNTU0NDJaFw0xODAyMjcxNTU0NDJaMIHEMQswCQYD
VQQGEwJDWjEXMBUGA1UEYRMOTlRSQ1otNjUyNjk3MDUxMDAuBgNVBAoMJ0Zha3VsdG7DrSBuZW1v
Y25pY2UgQnJubyBbScSMIDY1MjY5NzA1XTENMAsGA1UECxMEMTYxNTEhMB8GA1UEAwwYTWdyLiBW
ZXJvbmlrYSBIYXZlbGtvdsOhMRMwEQYDVQQEDApIYXZlbGtvdsOhMREwDwYDVQQqEwhWZXJvbmlr
YTEQMA4GA1UEBRMHUDUxNzk5NzCCASIwDQYJKoZIhvcNAQEBBQADggEPADCCAQoCggEBAJRTmL/T
jMf8TYEWohyBlsJtp1vWEe4q3fSSgxjoJeRkKitytW13xWDMWquF5XlblA5gcdNLNf+LK08cyDeH
BJ2a22IE1qSTCLaTsTbsJc142Wpleg/WnwjDOHXyHKZMg9LpbkrhNKWhzIYfBL3sghwVMFyy3Dws
Xg2zhOhppGMsO4Y0gdUe1JuyrtsKqD6NZ88ALS6Fa/UneZH4WO4Fn4GULoyhr4e9cgeVEvWbvvPf
9Ws4D/sxZw0ujRb55X/ayqNo/eLYYYtRVbiiAyD0S68wFcC7N+4cHPfpPxXBtvOaoVE201mBMBbi
BFcTqkr6RKo7EIHuWZtDJ4/snu6ok4MCAwEAAaOCBCwwggQoME0GA1UdEQRGMESBHEhhdmVsa292
YS5WZXJvbmlrYUBmbmJybm8uY3qgGQYJKwYBBAHcGQIBoAwTCjE4NzIyMTA2NDigCQYDVQQNoAIT
ADAJBgNVHRMEAjAAMIIBKwYDVR0gBIIBIjCCAR4wggEPBghngQYBBAERZDCCAQEwgdgGCCsGAQUF
BwICMIHLGoHIVGVudG8ga3ZhbGlmaWtvdmFueSBjZXJ0aWZpa2F0IHBybyBlbGVrdHJvbmlja3kg
cG9kcGlzIGJ5bCB2eWRhbiB2IHNvdWxhZHUgcyBuYXJpemVuaW0gRVUgYy4gOTEwLzIwMTQuVGhp
cyBpcyBhIHF1YWxpZmllZCBjZXJ0aWZpY2F0ZSBmb3IgZWxlY3Ryb25pYyBzaWduYXR1cmUgYWNj
b3JkaW5nIHRvIFJlZ3VsYXRpb24gKEVVKSBObyA5MTAvMjAxNC4wJAYIKwYBBQUHAgEWGGh0dHA6
Ly93d3cucG9zdHNpZ251bS5jejAJBgcEAIvsQAEAMIGbBggrBgEFBQcBAwSBjjCBizAIBgYEAI5G
AQEwagYGBACORgEFMGAwLhYoaHR0cHM6Ly93d3cucG9zdHNpZ251bS5jei9wZHMvcGRzX2VuLnBk
ZhMCZW4wLhYoaHR0cHM6Ly93d3cucG9zdHNpZ251bS5jei9wZHMvcGRzX2NzLnBkZhMCY3MwEwYG
BACORgEGMAkGBwQAjkYBBgEwgfoGCCsGAQUFBwEBBIHtMIHqMDsGCCsGAQUFBzAChi9odHRwOi8v
d3d3LnBvc3RzaWdudW0uY3ovY3J0L3BzcXVhbGlmaWVkY2EyLmNydDA8BggrBgEFBQcwAoYwaHR0
cDovL3d3dzIucG9zdHNpZ251bS5jei9jcnQvcHNxdWFsaWZpZWRjYTIuY3J0MDsGCCsGAQUFBzAC
hi9odHRwOi8vcG9zdHNpZ251bS50dGMuY3ovY3J0L3BzcXVhbGlmaWVkY2EyLmNydDAwBggrBgEF
BQcwAYYkaHR0cDovL29jc3AucG9zdHNpZ251bS5jei9PQ1NQL1FDQTIvMA4GA1UdDwEB/wQEAwIF
4DAfBgNVHSMEGDAWgBSJ6EzfiyY5PtckLhIOeufmJ+XWlzCBsQYDVR0fBIGpMIGmMDWgM6Axhi9o
dHRwOi8vd3d3LnBvc3RzaWdudW0uY3ovY3JsL3BzcXVhbGlmaWVkY2EyLmNybDA2oDSgMoYwaHR0
cDovL3d3dzIucG9zdHNpZ251bS5jei9jcmwvcHNxdWFsaWZpZWRjYTIuY3JsMDWgM6Axhi9odHRw
Oi8vcG9zdHNpZ251bS50dGMuY3ovY3JsL3BzcXVhbGlmaWVkY2EyLmNybDAdBgNVHQ4EFgQUo4D6
cb9UZxit72P3xrHFKQT7ElYwDQYJKoZIhvcNAQELBQADggEBAKEoefguhFWMkaYeB1CtNn95bYlJ
8ibnMNc+9NSZ6vAjl8EC29GA38dPcVWtcCAP0ZDOXmAfc71UWxPnCIz/XgLwjlLuvO2gz1PyEXWG
+Kxbt7WRRC4oBlFhYPewNok3vQi8nCleEP0i987pKojGBxl3sDgAvChsa+jeMYWwh+fXFLDbJyFX
qsxzvzXtYrUw+FPvKm74OjCYUpEd0ZN0bzZ9D7onekuNqXarNXGEIbt5AKdFPQVgXVo/rrvriQRJ
Zdx2WRxDcIIWiw1UZZ/YRupBn3YnR31GJl7Lp1A/cHdqAD2oxnzoDyY8nGNCFMbjW00CRsHVwAyQ
oCoYlHGbVFM=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qf32pj+Fw4vpXqylhKpO2yyml6E=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IMCBN5H3bSVgiAAkiJte0iYFCnk=</DigestValue>
      </Reference>
      <Reference URI="/xl/sharedStrings.xml?ContentType=application/vnd.openxmlformats-officedocument.spreadsheetml.sharedStrings+xml">
        <DigestMethod Algorithm="http://www.w3.org/2000/09/xmldsig#sha1"/>
        <DigestValue>7ItVi7RYAdLW4pCMbEHnde/aEPo=</DigestValue>
      </Reference>
      <Reference URI="/xl/worksheets/sheet1.xml?ContentType=application/vnd.openxmlformats-officedocument.spreadsheetml.worksheet+xml">
        <DigestMethod Algorithm="http://www.w3.org/2000/09/xmldsig#sha1"/>
        <DigestValue>nMx2t7Q6L1L8Mfo42lO/5gcwmew=</DigestValue>
      </Reference>
      <Reference URI="/xl/calcChain.xml?ContentType=application/vnd.openxmlformats-officedocument.spreadsheetml.calcChain+xml">
        <DigestMethod Algorithm="http://www.w3.org/2000/09/xmldsig#sha1"/>
        <DigestValue>1p2FyM1nyJWwA/52oWdskuu0aVU=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p1aFClqkDNp2m6Qwyn4T0maChVs=</DigestValue>
      </Reference>
      <Reference URI="/xl/styles.xml?ContentType=application/vnd.openxmlformats-officedocument.spreadsheetml.styles+xml">
        <DigestMethod Algorithm="http://www.w3.org/2000/09/xmldsig#sha1"/>
        <DigestValue>kpgZdNKzJiEjXnkS17mQvnGMhds=</DigestValue>
      </Reference>
      <Reference URI="/xl/workbook.xml?ContentType=application/vnd.openxmlformats-officedocument.spreadsheetml.sheet.main+xml">
        <DigestMethod Algorithm="http://www.w3.org/2000/09/xmldsig#sha1"/>
        <DigestValue>/xYdeD6tDnKQnaGWksv2mAs7ni4=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2018-01-08T11:33:38Z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2018-01-08T11:33:38Z</xd:SigningTime>
          <xd:SigningCertificate>
            <xd:Cert>
              <xd:CertDigest>
                <DigestMethod Algorithm="http://www.w3.org/2000/09/xmldsig#sha1"/>
                <DigestValue>Qa1gaeqR98gLxWfdwrrf4//Fr8I=</DigestValue>
              </xd:CertDigest>
              <xd:IssuerSerial>
                <X509IssuerName>CN=PostSignum Qualified CA 2, O="Česká pošta, s.p. [IČ 47114983]", C=CZ</X509IssuerName>
                <X509SerialNumber>2250135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1F25426219A7458B3579A5ED5E4F7E" ma:contentTypeVersion="3" ma:contentTypeDescription="Vytvoří nový dokument" ma:contentTypeScope="" ma:versionID="deab130caafd0211e02eaeb27505d74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2DWAXVAW3MHF-1178-9</_dlc_DocId>
    <_dlc_DocIdUrl xmlns="a7e37686-00e6-405d-9032-d05dd3ba55a9">
      <Url>http://vis/c012/WebVZVZ/_layouts/15/DocIdRedir.aspx?ID=2DWAXVAW3MHF-1178-9</Url>
      <Description>2DWAXVAW3MHF-1178-9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454D0-2B67-40A4-B677-DAA63FD1B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572B94-E6BB-4104-97F7-8AC1B35183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EC669F-EEFD-4600-9276-F5F2B0DD7949}">
  <ds:schemaRefs>
    <ds:schemaRef ds:uri="http://purl.org/dc/terms/"/>
    <ds:schemaRef ds:uri="a7e37686-00e6-405d-9032-d05dd3ba55a9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7B0FAB3-E775-4D9A-A210-74D4491A4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Havelková Veronika</cp:lastModifiedBy>
  <cp:lastPrinted>2016-02-09T08:10:23Z</cp:lastPrinted>
  <dcterms:created xsi:type="dcterms:W3CDTF">2015-01-07T12:46:00Z</dcterms:created>
  <dcterms:modified xsi:type="dcterms:W3CDTF">2018-01-08T11:33:35Z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0x010100961F25426219A7458B3579A5ED5E4F7E</vt:lpwstr>
  </property>
  <property fmtid="{D5CDD505-2E9C-101B-9397-08002B2CF9AE}" pid="3" name="_dlc_DocIdItemGuid">
    <vt:lpwstr>8d28aa1a-d67d-47ab-b0eb-3d21b4f95de4</vt:lpwstr>
  </property>
  <property fmtid="{D5CDD505-2E9C-101B-9397-08002B2CF9AE}" pid="4" name="_MarkAsFinal">
    <vt:bool>true</vt:bool>
  </property>
</Properties>
</file>