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8680" yWindow="-120" windowWidth="29040" windowHeight="1599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List1!$A$1:$K$21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5" i="1"/>
  <c r="F21" i="1" l="1"/>
</calcChain>
</file>

<file path=xl/sharedStrings.xml><?xml version="1.0" encoding="utf-8"?>
<sst xmlns="http://schemas.openxmlformats.org/spreadsheetml/2006/main" count="110" uniqueCount="50">
  <si>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</si>
  <si>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</si>
  <si>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</si>
  <si>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</si>
  <si>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</si>
  <si>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</si>
  <si>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</si>
  <si>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</si>
  <si>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</si>
  <si>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</si>
  <si>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</si>
  <si>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</si>
  <si>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"Nevaskulární intervence"</t>
  </si>
  <si>
    <t>Příloha č. 2 k zadávací dokumentaci na nadlimitní veřejnou zakázku "Nevaskulární intervence</t>
  </si>
  <si>
    <t>MN1410</t>
  </si>
  <si>
    <t>MN1413</t>
  </si>
  <si>
    <t>MN1416</t>
  </si>
  <si>
    <t>MN1420</t>
  </si>
  <si>
    <t>MN1610</t>
  </si>
  <si>
    <t>MN1613</t>
  </si>
  <si>
    <t>MN1616</t>
  </si>
  <si>
    <t>MN1620</t>
  </si>
  <si>
    <t>MN1810</t>
  </si>
  <si>
    <t>MN1813</t>
  </si>
  <si>
    <t>MN1816</t>
  </si>
  <si>
    <t>MN1820</t>
  </si>
  <si>
    <t>MN2010</t>
  </si>
  <si>
    <t>MN2013</t>
  </si>
  <si>
    <t>MN2016</t>
  </si>
  <si>
    <t>MN2020</t>
  </si>
  <si>
    <t>MAGNUM bioptická jehla 14G x 10cm</t>
  </si>
  <si>
    <t>MAGNUM bioptická jehla 14G x 13cm</t>
  </si>
  <si>
    <t>MAGNUM bioptická jehla 14G x 16cm</t>
  </si>
  <si>
    <t>MAGNUM bioptická jehla 14G x 20cm</t>
  </si>
  <si>
    <t>MAGNUM bioptická jehla 16G x 10cm</t>
  </si>
  <si>
    <t>MAGNUM bioptická jehla 16G x 13cm</t>
  </si>
  <si>
    <t>MAGNUM bioptická jehla 16G x 16cm</t>
  </si>
  <si>
    <t>MAGNUM bioptická jehla 16G x 20cm</t>
  </si>
  <si>
    <t>MAGNUM bioptická jehla 18G x 10cm</t>
  </si>
  <si>
    <t>MAGNUM bioptická jehla 18G x 13cm</t>
  </si>
  <si>
    <t>MAGNUM bioptická jehla 18G x 16cm</t>
  </si>
  <si>
    <t>MAGNUM bioptická jehla 18G x 20cm</t>
  </si>
  <si>
    <t>MAGNUM bioptická jehla 20G x 10cm</t>
  </si>
  <si>
    <t>MAGNUM bioptická jehla 20G x 13cm</t>
  </si>
  <si>
    <t>MAGNUM bioptická jehla 20G x 16cm</t>
  </si>
  <si>
    <t>MAGNUM bioptická jehla 20G x 20cm</t>
  </si>
  <si>
    <t>Magnum</t>
  </si>
  <si>
    <t>IIa.</t>
  </si>
  <si>
    <t>NE</t>
  </si>
  <si>
    <t>SZM_OSTAT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</si>
</sst>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wrapText="1"/>
    </xf>
    <xf numFmtId="0" fontId="3" fillId="0" borderId="0" xfId="0" applyFont="1"/>
    <xf numFmtId="0" fontId="6" fillId="0" borderId="1" xfId="0" applyFont="1" applyBorder="1"/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9" fillId="3" borderId="1" xfId="0" applyNumberFormat="1" applyFont="1" applyFill="1" applyBorder="1" applyAlignment="1" applyProtection="1">
      <alignment horizontal="center"/>
      <protection locked="0"/>
    </xf>
    <xf numFmtId="4" fontId="4" fillId="0" borderId="1" xfId="0" applyNumberFormat="1" applyFont="1" applyBorder="1" applyAlignment="1">
      <alignment horizontal="center" wrapText="1"/>
    </xf>
    <xf numFmtId="4" fontId="4" fillId="0" borderId="2" xfId="0" applyNumberFormat="1" applyFont="1" applyBorder="1" applyAlignment="1">
      <alignment horizontal="left"/>
    </xf>
    <xf numFmtId="4" fontId="4" fillId="0" borderId="3" xfId="0" applyNumberFormat="1" applyFont="1" applyBorder="1" applyAlignment="1">
      <alignment horizontal="left"/>
    </xf>
    <xf numFmtId="4" fontId="4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topLeftCell="D1" workbookViewId="0">
      <selection activeCell="J28" sqref="J28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27.28515625" customWidth="1"/>
    <col min="5" max="5" width="14.5703125" style="10" customWidth="1"/>
    <col min="6" max="6" width="14.28515625" style="10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3" customFormat="1" ht="20.100000000000001" customHeight="1" x14ac:dyDescent="0.2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ht="20.100000000000001" customHeight="1" x14ac:dyDescent="0.2">
      <c r="A3" s="2"/>
      <c r="B3" s="2"/>
      <c r="C3" s="2"/>
      <c r="D3" s="2"/>
      <c r="E3" s="9"/>
      <c r="F3" s="9"/>
      <c r="G3" s="2"/>
      <c r="H3" s="2"/>
      <c r="I3" s="2"/>
      <c r="J3" s="2"/>
      <c r="K3" s="7"/>
    </row>
    <row r="4" spans="1:11" s="12" customFormat="1" ht="51" x14ac:dyDescent="0.2">
      <c r="A4" s="13" t="s">
        <v>3</v>
      </c>
      <c r="B4" s="13" t="s">
        <v>0</v>
      </c>
      <c r="C4" s="13" t="s">
        <v>1</v>
      </c>
      <c r="D4" s="13" t="s">
        <v>11</v>
      </c>
      <c r="E4" s="14" t="s">
        <v>4</v>
      </c>
      <c r="F4" s="14" t="s">
        <v>5</v>
      </c>
      <c r="G4" s="13" t="s">
        <v>6</v>
      </c>
      <c r="H4" s="13" t="s">
        <v>7</v>
      </c>
      <c r="I4" s="13" t="s">
        <v>8</v>
      </c>
      <c r="J4" s="13" t="s">
        <v>9</v>
      </c>
      <c r="K4" s="13" t="s">
        <v>10</v>
      </c>
    </row>
    <row r="5" spans="1:11" s="11" customFormat="1" x14ac:dyDescent="0.2">
      <c r="A5" s="15" t="s">
        <v>14</v>
      </c>
      <c r="B5" s="17" t="s">
        <v>46</v>
      </c>
      <c r="C5" s="16" t="s">
        <v>30</v>
      </c>
      <c r="D5" s="5">
        <v>10</v>
      </c>
      <c r="E5" s="20">
        <v>734</v>
      </c>
      <c r="F5" s="20">
        <f>D5*E5</f>
        <v>7340</v>
      </c>
      <c r="G5" s="6">
        <v>0.21</v>
      </c>
      <c r="H5" s="18">
        <v>75318</v>
      </c>
      <c r="I5" s="17" t="s">
        <v>47</v>
      </c>
      <c r="J5" s="4" t="s">
        <v>48</v>
      </c>
      <c r="K5" s="4" t="s">
        <v>49</v>
      </c>
    </row>
    <row r="6" spans="1:11" s="11" customFormat="1" x14ac:dyDescent="0.2">
      <c r="A6" s="15" t="s">
        <v>15</v>
      </c>
      <c r="B6" s="17" t="s">
        <v>46</v>
      </c>
      <c r="C6" s="16" t="s">
        <v>31</v>
      </c>
      <c r="D6" s="5">
        <v>10</v>
      </c>
      <c r="E6" s="20">
        <v>734</v>
      </c>
      <c r="F6" s="20">
        <f t="shared" ref="F6:F20" si="0">D6*E6</f>
        <v>7340</v>
      </c>
      <c r="G6" s="6">
        <v>0.21</v>
      </c>
      <c r="H6" s="18">
        <v>75319</v>
      </c>
      <c r="I6" s="17" t="s">
        <v>47</v>
      </c>
      <c r="J6" s="4" t="s">
        <v>48</v>
      </c>
      <c r="K6" s="4" t="s">
        <v>49</v>
      </c>
    </row>
    <row r="7" spans="1:11" s="11" customFormat="1" x14ac:dyDescent="0.2">
      <c r="A7" s="15" t="s">
        <v>16</v>
      </c>
      <c r="B7" s="17" t="s">
        <v>46</v>
      </c>
      <c r="C7" s="16" t="s">
        <v>32</v>
      </c>
      <c r="D7" s="5">
        <v>10</v>
      </c>
      <c r="E7" s="20">
        <v>734</v>
      </c>
      <c r="F7" s="20">
        <f t="shared" si="0"/>
        <v>7340</v>
      </c>
      <c r="G7" s="6">
        <v>0.21</v>
      </c>
      <c r="H7" s="19">
        <v>75320</v>
      </c>
      <c r="I7" s="17" t="s">
        <v>47</v>
      </c>
      <c r="J7" s="4" t="s">
        <v>48</v>
      </c>
      <c r="K7" s="4" t="s">
        <v>49</v>
      </c>
    </row>
    <row r="8" spans="1:11" s="11" customFormat="1" x14ac:dyDescent="0.2">
      <c r="A8" s="15" t="s">
        <v>17</v>
      </c>
      <c r="B8" s="17" t="s">
        <v>46</v>
      </c>
      <c r="C8" s="16" t="s">
        <v>33</v>
      </c>
      <c r="D8" s="5">
        <v>10</v>
      </c>
      <c r="E8" s="20">
        <v>734</v>
      </c>
      <c r="F8" s="20">
        <f t="shared" si="0"/>
        <v>7340</v>
      </c>
      <c r="G8" s="6">
        <v>0.21</v>
      </c>
      <c r="H8" s="19">
        <v>75321</v>
      </c>
      <c r="I8" s="17" t="s">
        <v>47</v>
      </c>
      <c r="J8" s="4" t="s">
        <v>48</v>
      </c>
      <c r="K8" s="4" t="s">
        <v>49</v>
      </c>
    </row>
    <row r="9" spans="1:11" s="11" customFormat="1" x14ac:dyDescent="0.2">
      <c r="A9" s="15" t="s">
        <v>18</v>
      </c>
      <c r="B9" s="17" t="s">
        <v>46</v>
      </c>
      <c r="C9" s="16" t="s">
        <v>34</v>
      </c>
      <c r="D9" s="5">
        <v>10</v>
      </c>
      <c r="E9" s="20">
        <v>734</v>
      </c>
      <c r="F9" s="20">
        <f t="shared" si="0"/>
        <v>7340</v>
      </c>
      <c r="G9" s="6">
        <v>0.21</v>
      </c>
      <c r="H9" s="19">
        <v>75314</v>
      </c>
      <c r="I9" s="17" t="s">
        <v>47</v>
      </c>
      <c r="J9" s="4" t="s">
        <v>48</v>
      </c>
      <c r="K9" s="4" t="s">
        <v>49</v>
      </c>
    </row>
    <row r="10" spans="1:11" s="11" customFormat="1" x14ac:dyDescent="0.2">
      <c r="A10" s="15" t="s">
        <v>19</v>
      </c>
      <c r="B10" s="17" t="s">
        <v>46</v>
      </c>
      <c r="C10" s="16" t="s">
        <v>35</v>
      </c>
      <c r="D10" s="5">
        <v>10</v>
      </c>
      <c r="E10" s="20">
        <v>734</v>
      </c>
      <c r="F10" s="20">
        <f t="shared" si="0"/>
        <v>7340</v>
      </c>
      <c r="G10" s="6">
        <v>0.21</v>
      </c>
      <c r="H10" s="19">
        <v>75315</v>
      </c>
      <c r="I10" s="17" t="s">
        <v>47</v>
      </c>
      <c r="J10" s="4" t="s">
        <v>48</v>
      </c>
      <c r="K10" s="4" t="s">
        <v>49</v>
      </c>
    </row>
    <row r="11" spans="1:11" s="11" customFormat="1" x14ac:dyDescent="0.2">
      <c r="A11" s="15" t="s">
        <v>20</v>
      </c>
      <c r="B11" s="17" t="s">
        <v>46</v>
      </c>
      <c r="C11" s="16" t="s">
        <v>36</v>
      </c>
      <c r="D11" s="5">
        <v>10</v>
      </c>
      <c r="E11" s="20">
        <v>734</v>
      </c>
      <c r="F11" s="20">
        <f t="shared" si="0"/>
        <v>7340</v>
      </c>
      <c r="G11" s="6">
        <v>0.21</v>
      </c>
      <c r="H11" s="19">
        <v>75316</v>
      </c>
      <c r="I11" s="17" t="s">
        <v>47</v>
      </c>
      <c r="J11" s="4" t="s">
        <v>48</v>
      </c>
      <c r="K11" s="4" t="s">
        <v>49</v>
      </c>
    </row>
    <row r="12" spans="1:11" s="11" customFormat="1" x14ac:dyDescent="0.2">
      <c r="A12" s="15" t="s">
        <v>21</v>
      </c>
      <c r="B12" s="17" t="s">
        <v>46</v>
      </c>
      <c r="C12" s="16" t="s">
        <v>37</v>
      </c>
      <c r="D12" s="5">
        <v>10</v>
      </c>
      <c r="E12" s="20">
        <v>734</v>
      </c>
      <c r="F12" s="20">
        <f t="shared" si="0"/>
        <v>7340</v>
      </c>
      <c r="G12" s="6">
        <v>0.21</v>
      </c>
      <c r="H12" s="19">
        <v>75317</v>
      </c>
      <c r="I12" s="17" t="s">
        <v>47</v>
      </c>
      <c r="J12" s="4" t="s">
        <v>48</v>
      </c>
      <c r="K12" s="4" t="s">
        <v>49</v>
      </c>
    </row>
    <row r="13" spans="1:11" s="11" customFormat="1" x14ac:dyDescent="0.2">
      <c r="A13" s="15" t="s">
        <v>22</v>
      </c>
      <c r="B13" s="17" t="s">
        <v>46</v>
      </c>
      <c r="C13" s="16" t="s">
        <v>38</v>
      </c>
      <c r="D13" s="5">
        <v>10</v>
      </c>
      <c r="E13" s="20">
        <v>734</v>
      </c>
      <c r="F13" s="20">
        <f t="shared" si="0"/>
        <v>7340</v>
      </c>
      <c r="G13" s="6">
        <v>0.21</v>
      </c>
      <c r="H13" s="19">
        <v>75308</v>
      </c>
      <c r="I13" s="17" t="s">
        <v>47</v>
      </c>
      <c r="J13" s="4" t="s">
        <v>48</v>
      </c>
      <c r="K13" s="4" t="s">
        <v>49</v>
      </c>
    </row>
    <row r="14" spans="1:11" s="11" customFormat="1" x14ac:dyDescent="0.2">
      <c r="A14" s="15" t="s">
        <v>23</v>
      </c>
      <c r="B14" s="17" t="s">
        <v>46</v>
      </c>
      <c r="C14" s="16" t="s">
        <v>39</v>
      </c>
      <c r="D14" s="5">
        <v>10</v>
      </c>
      <c r="E14" s="20">
        <v>734</v>
      </c>
      <c r="F14" s="20">
        <f t="shared" si="0"/>
        <v>7340</v>
      </c>
      <c r="G14" s="6">
        <v>0.21</v>
      </c>
      <c r="H14" s="19">
        <v>75309</v>
      </c>
      <c r="I14" s="17" t="s">
        <v>47</v>
      </c>
      <c r="J14" s="4" t="s">
        <v>48</v>
      </c>
      <c r="K14" s="4" t="s">
        <v>49</v>
      </c>
    </row>
    <row r="15" spans="1:11" s="11" customFormat="1" x14ac:dyDescent="0.2">
      <c r="A15" s="15" t="s">
        <v>24</v>
      </c>
      <c r="B15" s="17" t="s">
        <v>46</v>
      </c>
      <c r="C15" s="16" t="s">
        <v>40</v>
      </c>
      <c r="D15" s="5">
        <v>10</v>
      </c>
      <c r="E15" s="20">
        <v>734</v>
      </c>
      <c r="F15" s="20">
        <f t="shared" si="0"/>
        <v>7340</v>
      </c>
      <c r="G15" s="6">
        <v>0.21</v>
      </c>
      <c r="H15" s="19">
        <v>75310</v>
      </c>
      <c r="I15" s="17" t="s">
        <v>47</v>
      </c>
      <c r="J15" s="4" t="s">
        <v>48</v>
      </c>
      <c r="K15" s="4" t="s">
        <v>49</v>
      </c>
    </row>
    <row r="16" spans="1:11" s="11" customFormat="1" x14ac:dyDescent="0.2">
      <c r="A16" s="15" t="s">
        <v>25</v>
      </c>
      <c r="B16" s="17" t="s">
        <v>46</v>
      </c>
      <c r="C16" s="16" t="s">
        <v>41</v>
      </c>
      <c r="D16" s="5">
        <v>10</v>
      </c>
      <c r="E16" s="20">
        <v>734</v>
      </c>
      <c r="F16" s="20">
        <f t="shared" si="0"/>
        <v>7340</v>
      </c>
      <c r="G16" s="6">
        <v>0.21</v>
      </c>
      <c r="H16" s="19">
        <v>75311</v>
      </c>
      <c r="I16" s="17" t="s">
        <v>47</v>
      </c>
      <c r="J16" s="4" t="s">
        <v>48</v>
      </c>
      <c r="K16" s="4" t="s">
        <v>49</v>
      </c>
    </row>
    <row r="17" spans="1:11" s="11" customFormat="1" x14ac:dyDescent="0.2">
      <c r="A17" s="15" t="s">
        <v>26</v>
      </c>
      <c r="B17" s="17" t="s">
        <v>46</v>
      </c>
      <c r="C17" s="16" t="s">
        <v>42</v>
      </c>
      <c r="D17" s="5">
        <v>10</v>
      </c>
      <c r="E17" s="20">
        <v>734</v>
      </c>
      <c r="F17" s="20">
        <f t="shared" si="0"/>
        <v>7340</v>
      </c>
      <c r="G17" s="6">
        <v>0.21</v>
      </c>
      <c r="H17" s="19">
        <v>75304</v>
      </c>
      <c r="I17" s="17" t="s">
        <v>47</v>
      </c>
      <c r="J17" s="4" t="s">
        <v>48</v>
      </c>
      <c r="K17" s="4" t="s">
        <v>49</v>
      </c>
    </row>
    <row r="18" spans="1:11" s="11" customFormat="1" x14ac:dyDescent="0.2">
      <c r="A18" s="15" t="s">
        <v>27</v>
      </c>
      <c r="B18" s="17" t="s">
        <v>46</v>
      </c>
      <c r="C18" s="16" t="s">
        <v>43</v>
      </c>
      <c r="D18" s="5">
        <v>10</v>
      </c>
      <c r="E18" s="20">
        <v>734</v>
      </c>
      <c r="F18" s="20">
        <f t="shared" si="0"/>
        <v>7340</v>
      </c>
      <c r="G18" s="6">
        <v>0.21</v>
      </c>
      <c r="H18" s="19">
        <v>75305</v>
      </c>
      <c r="I18" s="17" t="s">
        <v>47</v>
      </c>
      <c r="J18" s="4" t="s">
        <v>48</v>
      </c>
      <c r="K18" s="4" t="s">
        <v>49</v>
      </c>
    </row>
    <row r="19" spans="1:11" s="11" customFormat="1" x14ac:dyDescent="0.2">
      <c r="A19" s="15" t="s">
        <v>28</v>
      </c>
      <c r="B19" s="17" t="s">
        <v>46</v>
      </c>
      <c r="C19" s="16" t="s">
        <v>44</v>
      </c>
      <c r="D19" s="5">
        <v>10</v>
      </c>
      <c r="E19" s="20">
        <v>734</v>
      </c>
      <c r="F19" s="20">
        <f t="shared" si="0"/>
        <v>7340</v>
      </c>
      <c r="G19" s="6">
        <v>0.21</v>
      </c>
      <c r="H19" s="19">
        <v>75306</v>
      </c>
      <c r="I19" s="17" t="s">
        <v>47</v>
      </c>
      <c r="J19" s="4" t="s">
        <v>48</v>
      </c>
      <c r="K19" s="4" t="s">
        <v>49</v>
      </c>
    </row>
    <row r="20" spans="1:11" s="11" customFormat="1" x14ac:dyDescent="0.2">
      <c r="A20" s="15" t="s">
        <v>29</v>
      </c>
      <c r="B20" s="17" t="s">
        <v>46</v>
      </c>
      <c r="C20" s="16" t="s">
        <v>45</v>
      </c>
      <c r="D20" s="5">
        <v>10</v>
      </c>
      <c r="E20" s="20">
        <v>734</v>
      </c>
      <c r="F20" s="20">
        <f t="shared" si="0"/>
        <v>7340</v>
      </c>
      <c r="G20" s="6">
        <v>0.21</v>
      </c>
      <c r="H20" s="19">
        <v>75307</v>
      </c>
      <c r="I20" s="17" t="s">
        <v>47</v>
      </c>
      <c r="J20" s="4" t="s">
        <v>48</v>
      </c>
      <c r="K20" s="4" t="s">
        <v>49</v>
      </c>
    </row>
    <row r="21" spans="1:11" s="11" customFormat="1" x14ac:dyDescent="0.2">
      <c r="A21" s="21" t="s">
        <v>2</v>
      </c>
      <c r="B21" s="22"/>
      <c r="C21" s="22"/>
      <c r="D21" s="22"/>
      <c r="E21" s="23"/>
      <c r="F21" s="20">
        <f>SUM(F5:F20)</f>
        <v>117440</v>
      </c>
      <c r="G21" s="8"/>
      <c r="H21" s="8"/>
      <c r="I21" s="8"/>
      <c r="J21" s="8"/>
      <c r="K21" s="8"/>
    </row>
  </sheetData>
  <mergeCells count="3">
    <mergeCell ref="A21:E21"/>
    <mergeCell ref="A1:K1"/>
    <mergeCell ref="A2:K2"/>
  </mergeCells>
  <phoneticPr fontId="0" type="noConversion"/>
  <conditionalFormatting sqref="A5:A20">
    <cfRule type="duplicateValues" dxfId="0" priority="1"/>
  </conditionalFormatting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AE487A3EA1EB43B8CAB2CD03955208" ma:contentTypeVersion="3" ma:contentTypeDescription="Vytvoří nový dokument" ma:contentTypeScope="" ma:versionID="77a77418a45ed893f06a72bff5a0c06f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2DWAXVAW3MHF-172948600-7</_dlc_DocId>
    <_dlc_DocIdUrl xmlns="a7e37686-00e6-405d-9032-d05dd3ba55a9">
      <Url>http://vis/c012/WebVZVZ/_layouts/15/DocIdRedir.aspx?ID=2DWAXVAW3MHF-172948600-7</Url>
      <Description>2DWAXVAW3MHF-172948600-7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5B3A2D-9575-4009-9EC7-CC60E687DD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9FBC424-ABFF-4FB7-80DA-4188F7A1EA4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7e37686-00e6-405d-9032-d05dd3ba55a9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Oškrdalová Tereza</cp:lastModifiedBy>
  <cp:lastPrinted>2019-01-14T14:15:21Z</cp:lastPrinted>
  <dcterms:created xsi:type="dcterms:W3CDTF">2009-02-18T10:47:06Z</dcterms:created>
  <dcterms:modified xsi:type="dcterms:W3CDTF">2019-05-27T08:31:31Z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6ae868de-6852-4afe-bba8-16066e79d621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0x010100D5AE487A3EA1EB43B8CAB2CD03955208</vt:lpwstr>
  </property>
</Properties>
</file>