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<sst xmlns="http://schemas.openxmlformats.org/spreadsheetml/2006/main" count="68" uniqueCount="33">
  <si>
    <t>Část 1</t>
  </si>
  <si>
    <t>Položka 1</t>
  </si>
  <si>
    <t>Položka 2</t>
  </si>
  <si>
    <t>Položka 3</t>
  </si>
  <si>
    <t xml:space="preserve">Chladnička 1-dvéřová pro uskladnění léků </t>
  </si>
  <si>
    <t>Část 2</t>
  </si>
  <si>
    <t>Chladnička na léky s cirkulací vzduchu a monitorací teploty</t>
  </si>
  <si>
    <t xml:space="preserve">Počet ks celkem </t>
  </si>
  <si>
    <t>I. Etapa</t>
  </si>
  <si>
    <t>II. Etapa</t>
  </si>
  <si>
    <t xml:space="preserve">III. Etapa </t>
  </si>
  <si>
    <t>Skříň chladící 1-dvéřová</t>
  </si>
  <si>
    <t xml:space="preserve">Chladnička 1-dvéřová </t>
  </si>
  <si>
    <t>Položka 4</t>
  </si>
  <si>
    <t>Chladnička s mrazničkou dvoudvéřová</t>
  </si>
  <si>
    <t xml:space="preserve">Připojení na MS Falcon </t>
  </si>
  <si>
    <t>Položka 5</t>
  </si>
  <si>
    <t>Chladnička s mrazničkou</t>
  </si>
  <si>
    <t>Část 3</t>
  </si>
  <si>
    <t>Mraznička skříňová se 3 zásuvkami</t>
  </si>
  <si>
    <t>Skříň mrazící jednodvéřová 250l</t>
  </si>
  <si>
    <t xml:space="preserve">Mraznička podstavná na odběry </t>
  </si>
  <si>
    <t>Část 4</t>
  </si>
  <si>
    <t xml:space="preserve">Dvoukřídlá chladnička s mrazničkou, velká </t>
  </si>
  <si>
    <t xml:space="preserve">Celkem: </t>
  </si>
  <si>
    <t>ANO</t>
  </si>
  <si>
    <t>NE</t>
  </si>
  <si>
    <t>x</t>
  </si>
  <si>
    <t xml:space="preserve">Chladnička 1-dvéřová s mrazničkou podstavná </t>
  </si>
  <si>
    <t xml:space="preserve">Chladnička na uskladnění léků s mrazničkou </t>
  </si>
  <si>
    <t>Kód z projektu</t>
  </si>
  <si>
    <t>631052     631006     631007</t>
  </si>
  <si>
    <t>Psychiatrická péče - chladničky a mrazničky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</si>
</sst>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3" borderId="1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21" xfId="0" applyBorder="1" applyAlignment="1">
      <alignment/>
    </xf>
    <xf numFmtId="0" fontId="0" fillId="3" borderId="8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0"/>
  <sheetViews>
    <sheetView tabSelected="1" workbookViewId="0" topLeftCell="A1">
      <selection activeCell="K6" sqref="K6"/>
    </sheetView>
  </sheetViews>
  <sheetFormatPr defaultColWidth="9.140625" defaultRowHeight="15"/>
  <cols>
    <col min="3" max="3" width="40.00390625" style="0" customWidth="1"/>
    <col min="4" max="4" width="11.57421875" style="0" customWidth="1"/>
    <col min="15" max="15" width="50.8515625" style="0" customWidth="1"/>
  </cols>
  <sheetData>
    <row r="1" ht="15.75" thickBot="1"/>
    <row r="2" spans="2:9" ht="15.75" thickBot="1">
      <c r="B2" s="40" t="s">
        <v>32</v>
      </c>
      <c r="C2" s="41"/>
      <c r="D2" s="41"/>
      <c r="E2" s="41"/>
      <c r="F2" s="41"/>
      <c r="G2" s="41"/>
      <c r="H2" s="41"/>
      <c r="I2" s="42"/>
    </row>
    <row r="3" spans="2:9" ht="45.75" thickBot="1">
      <c r="B3" s="47"/>
      <c r="C3" s="48"/>
      <c r="D3" s="19" t="s">
        <v>30</v>
      </c>
      <c r="E3" s="19" t="s">
        <v>7</v>
      </c>
      <c r="F3" s="20" t="s">
        <v>8</v>
      </c>
      <c r="G3" s="20" t="s">
        <v>9</v>
      </c>
      <c r="H3" s="20" t="s">
        <v>10</v>
      </c>
      <c r="I3" s="21" t="s">
        <v>15</v>
      </c>
    </row>
    <row r="4" spans="2:9" ht="15.75" thickBot="1">
      <c r="B4" s="54" t="s">
        <v>0</v>
      </c>
      <c r="C4" s="55"/>
      <c r="D4" s="18"/>
      <c r="E4" s="49"/>
      <c r="F4" s="50"/>
      <c r="G4" s="50"/>
      <c r="H4" s="50"/>
      <c r="I4" s="51"/>
    </row>
    <row r="5" spans="2:9" ht="15">
      <c r="B5" s="13" t="s">
        <v>1</v>
      </c>
      <c r="C5" s="14" t="s">
        <v>4</v>
      </c>
      <c r="D5" s="15">
        <v>631018</v>
      </c>
      <c r="E5" s="16">
        <v>1</v>
      </c>
      <c r="F5" s="15">
        <v>1</v>
      </c>
      <c r="G5" s="15" t="s">
        <v>27</v>
      </c>
      <c r="H5" s="15" t="s">
        <v>27</v>
      </c>
      <c r="I5" s="17" t="s">
        <v>25</v>
      </c>
    </row>
    <row r="6" spans="2:9" ht="30">
      <c r="B6" s="3" t="s">
        <v>2</v>
      </c>
      <c r="C6" s="4" t="s">
        <v>6</v>
      </c>
      <c r="D6" s="2">
        <v>631005</v>
      </c>
      <c r="E6" s="5">
        <v>4</v>
      </c>
      <c r="F6" s="2">
        <v>2</v>
      </c>
      <c r="G6" s="2">
        <v>1</v>
      </c>
      <c r="H6" s="2">
        <v>1</v>
      </c>
      <c r="I6" s="6" t="s">
        <v>25</v>
      </c>
    </row>
    <row r="7" spans="2:9" ht="30.75" thickBot="1">
      <c r="B7" s="22" t="s">
        <v>3</v>
      </c>
      <c r="C7" s="23" t="s">
        <v>29</v>
      </c>
      <c r="D7" s="24">
        <v>631015</v>
      </c>
      <c r="E7" s="25">
        <v>1</v>
      </c>
      <c r="F7" s="24">
        <v>1</v>
      </c>
      <c r="G7" s="24" t="s">
        <v>27</v>
      </c>
      <c r="H7" s="24" t="s">
        <v>27</v>
      </c>
      <c r="I7" s="26" t="s">
        <v>25</v>
      </c>
    </row>
    <row r="8" spans="2:9" ht="15.75" thickBot="1">
      <c r="B8" s="43" t="s">
        <v>5</v>
      </c>
      <c r="C8" s="44"/>
      <c r="D8" s="30"/>
      <c r="E8" s="52"/>
      <c r="F8" s="52"/>
      <c r="G8" s="52"/>
      <c r="H8" s="52"/>
      <c r="I8" s="53"/>
    </row>
    <row r="9" spans="2:9" ht="15">
      <c r="B9" s="27" t="s">
        <v>1</v>
      </c>
      <c r="C9" s="28" t="s">
        <v>11</v>
      </c>
      <c r="D9" s="29">
        <v>631001</v>
      </c>
      <c r="E9" s="16">
        <v>1</v>
      </c>
      <c r="F9" s="15" t="s">
        <v>27</v>
      </c>
      <c r="G9" s="15">
        <v>1</v>
      </c>
      <c r="H9" s="15" t="s">
        <v>27</v>
      </c>
      <c r="I9" s="17" t="s">
        <v>26</v>
      </c>
    </row>
    <row r="10" spans="2:9" ht="33.75" customHeight="1">
      <c r="B10" s="1" t="s">
        <v>2</v>
      </c>
      <c r="C10" s="7" t="s">
        <v>12</v>
      </c>
      <c r="D10" s="8">
        <v>631039</v>
      </c>
      <c r="E10" s="5">
        <v>2</v>
      </c>
      <c r="F10" s="2">
        <v>1</v>
      </c>
      <c r="G10" s="2">
        <v>1</v>
      </c>
      <c r="H10" s="2" t="s">
        <v>27</v>
      </c>
      <c r="I10" s="6" t="s">
        <v>26</v>
      </c>
    </row>
    <row r="11" spans="2:9" ht="45">
      <c r="B11" s="1" t="s">
        <v>3</v>
      </c>
      <c r="C11" s="7" t="s">
        <v>28</v>
      </c>
      <c r="D11" s="8" t="s">
        <v>31</v>
      </c>
      <c r="E11" s="5">
        <v>3</v>
      </c>
      <c r="F11" s="2">
        <v>2</v>
      </c>
      <c r="G11" s="2">
        <v>1</v>
      </c>
      <c r="H11" s="2" t="s">
        <v>27</v>
      </c>
      <c r="I11" s="6" t="s">
        <v>26</v>
      </c>
    </row>
    <row r="12" spans="2:9" ht="15">
      <c r="B12" s="1" t="s">
        <v>13</v>
      </c>
      <c r="C12" s="7" t="s">
        <v>14</v>
      </c>
      <c r="D12" s="8">
        <v>631008</v>
      </c>
      <c r="E12" s="5">
        <v>1</v>
      </c>
      <c r="F12" s="2" t="s">
        <v>27</v>
      </c>
      <c r="G12" s="2">
        <v>1</v>
      </c>
      <c r="H12" s="2" t="s">
        <v>27</v>
      </c>
      <c r="I12" s="6" t="s">
        <v>26</v>
      </c>
    </row>
    <row r="13" spans="2:9" ht="15.75" thickBot="1">
      <c r="B13" s="31" t="s">
        <v>16</v>
      </c>
      <c r="C13" s="32" t="s">
        <v>17</v>
      </c>
      <c r="D13" s="33">
        <v>631022</v>
      </c>
      <c r="E13" s="25">
        <v>5</v>
      </c>
      <c r="F13" s="24">
        <v>4</v>
      </c>
      <c r="G13" s="24">
        <v>1</v>
      </c>
      <c r="H13" s="24" t="s">
        <v>27</v>
      </c>
      <c r="I13" s="26" t="s">
        <v>26</v>
      </c>
    </row>
    <row r="14" spans="2:9" ht="15.75" thickBot="1">
      <c r="B14" s="43" t="s">
        <v>18</v>
      </c>
      <c r="C14" s="44"/>
      <c r="D14" s="30"/>
      <c r="E14" s="52"/>
      <c r="F14" s="52"/>
      <c r="G14" s="52"/>
      <c r="H14" s="52"/>
      <c r="I14" s="53"/>
    </row>
    <row r="15" spans="2:9" ht="15">
      <c r="B15" s="27" t="s">
        <v>1</v>
      </c>
      <c r="C15" s="28" t="s">
        <v>19</v>
      </c>
      <c r="D15" s="29">
        <v>632028</v>
      </c>
      <c r="E15" s="16">
        <v>1</v>
      </c>
      <c r="F15" s="15" t="s">
        <v>27</v>
      </c>
      <c r="G15" s="15">
        <v>1</v>
      </c>
      <c r="H15" s="15" t="s">
        <v>27</v>
      </c>
      <c r="I15" s="17" t="s">
        <v>26</v>
      </c>
    </row>
    <row r="16" spans="2:9" ht="15">
      <c r="B16" s="1" t="s">
        <v>2</v>
      </c>
      <c r="C16" s="7" t="s">
        <v>20</v>
      </c>
      <c r="D16" s="8">
        <v>632030</v>
      </c>
      <c r="E16" s="5">
        <v>1</v>
      </c>
      <c r="F16" s="2" t="s">
        <v>27</v>
      </c>
      <c r="G16" s="2">
        <v>1</v>
      </c>
      <c r="H16" s="2" t="s">
        <v>27</v>
      </c>
      <c r="I16" s="6" t="s">
        <v>26</v>
      </c>
    </row>
    <row r="17" spans="2:9" ht="15.75" thickBot="1">
      <c r="B17" s="31" t="s">
        <v>3</v>
      </c>
      <c r="C17" s="32" t="s">
        <v>21</v>
      </c>
      <c r="D17" s="33">
        <v>632020</v>
      </c>
      <c r="E17" s="25">
        <v>1</v>
      </c>
      <c r="F17" s="24" t="s">
        <v>27</v>
      </c>
      <c r="G17" s="24" t="s">
        <v>27</v>
      </c>
      <c r="H17" s="24">
        <v>1</v>
      </c>
      <c r="I17" s="26" t="s">
        <v>26</v>
      </c>
    </row>
    <row r="18" spans="2:9" ht="15.75" thickBot="1">
      <c r="B18" s="43" t="s">
        <v>22</v>
      </c>
      <c r="C18" s="44"/>
      <c r="D18" s="30"/>
      <c r="E18" s="52"/>
      <c r="F18" s="52"/>
      <c r="G18" s="52"/>
      <c r="H18" s="52"/>
      <c r="I18" s="53"/>
    </row>
    <row r="19" spans="2:9" ht="15.75" thickBot="1">
      <c r="B19" s="34" t="s">
        <v>1</v>
      </c>
      <c r="C19" s="35" t="s">
        <v>23</v>
      </c>
      <c r="D19" s="36">
        <v>631040</v>
      </c>
      <c r="E19" s="37">
        <v>1</v>
      </c>
      <c r="F19" s="38">
        <v>1</v>
      </c>
      <c r="G19" s="38" t="s">
        <v>27</v>
      </c>
      <c r="H19" s="38" t="s">
        <v>27</v>
      </c>
      <c r="I19" s="39" t="s">
        <v>26</v>
      </c>
    </row>
    <row r="20" spans="2:9" ht="15.75" thickBot="1">
      <c r="B20" s="45" t="s">
        <v>24</v>
      </c>
      <c r="C20" s="46"/>
      <c r="D20" s="9"/>
      <c r="E20" s="10">
        <f>SUM(E4:E19)</f>
        <v>22</v>
      </c>
      <c r="F20" s="11">
        <f>F19+F13+F11+F10+F7+F6+F5</f>
        <v>12</v>
      </c>
      <c r="G20" s="11">
        <f>G16+G15+G13+G12+G11+G10+G9+G6</f>
        <v>8</v>
      </c>
      <c r="H20" s="11">
        <f>H17+H6</f>
        <v>2</v>
      </c>
      <c r="I20" s="12"/>
    </row>
  </sheetData>
  <mergeCells count="11">
    <mergeCell ref="B2:I2"/>
    <mergeCell ref="B14:C14"/>
    <mergeCell ref="B18:C18"/>
    <mergeCell ref="B20:C20"/>
    <mergeCell ref="B3:C3"/>
    <mergeCell ref="E4:I4"/>
    <mergeCell ref="E8:I8"/>
    <mergeCell ref="E14:I14"/>
    <mergeCell ref="E18:I18"/>
    <mergeCell ref="B4:C4"/>
    <mergeCell ref="B8:C8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WPk9teAtKB6IlTbE708WH3uB4tpNN/f2Z0ehZBG52vg=</DigestValue>
    </Reference>
    <Reference Type="http://www.w3.org/2000/09/xmldsig#Object" URI="#idOfficeObject">
      <DigestMethod Algorithm="http://www.w3.org/2001/04/xmlenc#sha256"/>
      <DigestValue>2H4opJoMIjlRUeayq1Q1dnUyzpomIPtyIOrcNjVUelM=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Wmet6EaYZ3T9idGuBSueg2RtJXrAvF0UcZTXRA5HLmY=</DigestValue>
    </Reference>
  </SignedInfo>
  <SignatureValue>XPttkF7pD5BzhUACCemNGQiNTAWTB83mN7jfPGkJh92xkagZRBrq5x+I3aMdgm5V1yxx869fIbap
h3Dd4kizHKvC3WNxT9GE7xyMtfMQtgf5bFBqPJ+fbOmDvgQxLMcpGsTDuwWpZJAxkXnpa6O75Bnm
HbvvM0DFQR/O6TXX+MZBpCz3UBlsiHbHDys10W9sGYB7u2yDYne1j9zIM+XtueQlRN8V0idSZZ25
dRy+g7qrizSqY7TyXYM1lW4nw8qGwvo4RrEE++15ZpAMb/F4KjWSb1UbzMZkv2bYr+ThWWVj3s4u
zF8Dt2bLNLAZiggPWZ3rvOWiKSYZMMcmvEdTYA==</SignatureValue>
  <KeyInfo>
    <X509Data>
      <X509Certificate>MIIICjCCBfKgAwIBAgIEALH2ZTANBgkqhkiG9w0BAQsFADB/MQswCQYDVQQGEwJDWjEoMCYGA1UEAwwfSS5DQSBRdWFsaWZpZWQgMiBDQS9SU0EgMDIvMjAxNjEtMCsGA1UECgwkUHJ2bsOtIGNlcnRpZmlrYcSNbsOtIGF1dG9yaXRhLCBhLnMuMRcwFQYDVQQFEw5OVFJDWi0yNjQzOTM5NTAeFw0yMDA0MjQwNzExMjZaFw0yMTA0MjQwNzExMjZaMIGFMRcwFQYDVQQDDA5QZXRyYSBLYWxkb3bDoTEOMAwGA1UEKgwFUGV0cmExETAPBgNVBAQMCEthbGRvdsOhMQswCQYDVQQGEwJDWjEhMB8GA1UECgwYRmFrdWx0bsOtIG5lbW9jbmljZSBCcm5vMRcwFQYDVQQFEw5JQ0EgLSAxMDUzODcwMzCCASIwDQYJKoZIhvcNAQEBBQADggEPADCCAQoCggEBAOq/FF+3eFMsPZb+bkikO45oaoGVSMqkbT6Jiv+E/u1K46lLBdBkuNXTzzGBNnsST80mE36SmdoOkdfPIoGDQbEND+mmtrBhnDUpxnUj6bpqQJlTORCzC4p/8TDRZRGmgqIA/33tLaeryaeVplOKqWajXl9jbWeKe98XRfLwJFj2yU/oOIanj4Y1IPgvIOffKt+B3v5k09AOC9oASW1j/IQScXrwHLYI5x6H7Ema+mEv0VgpZVeH7Mk4EQu8toGqwU4CbJLU75toVWWvhGhYsrKMR+2c579tDFdmIfxFejEUZX8NVwqK5D3m1cjuz4n+1YdGyZ9dC6LwqmQ2lcBg3CECAwEAAaOCA4UwggOBMDQGA1UdEQQtMCuBDzMyMjA1QGZuYnJuby5jeqAYBgorBgEEAYG4SAQGoAoMCDEwNTM4NzAzMB8GCWCGSAGG+EIBDQQSFhA5MjAzMDUwMTAwMDYwMjE3MA4GA1UdDwEB/wQEAwIGwDAJBgNVHRMEAjAAMIIBKAYDVR0gBIIBHzCCARswggEMBg0rBgEEAYG4SAoBHgEBMIH6MB0GCCsGAQUFBwIBFhFodHRwOi8vd3d3LmljYS5jejCB2AYIKwYBBQUHAgIwgcsagchUZW50byBrdmFsaWZpa292YW55IGNlcnRpZmlrYXQgcHJvIGVsZWt0cm9uaWNreSBwb2RwaXMgYnlsIHZ5ZGFuIHYgc291bGFkdSBzIG5hcml6ZW5pbSBFVSBjLiA5MTAvMjAxNC5UaGlzIGlzIGEgcXVhbGlmaWVkIGNlcnRpZmljYXRlIGZvciBlbGVjdHJvbmljIHNpZ25hdHVyZSBhY2NvcmRpbmcgdG8gUmVndWxhdGlvbiAoRVUpIE5vIDkxMC8yMDE0LjAJBgcEAIvsQAECMIGPBgNVHR8EgYcwgYQwKqAooCaGJGh0dHA6Ly9xY3JsZHAxLmljYS5jei8ycWNhMTZfcnNhLmNybDAqoCigJoYkaHR0cDovL3FjcmxkcDIuaWNhLmN6LzJxY2ExNl9yc2EuY3JsMCqgKKAmhiRodHRwOi8vcWNybGRwMy5pY2EuY3ovMnFjYTE2X3JzYS5jcmwwgZIGCCsGAQUFBwEDBIGFMIGCMAgGBgQAjkYBATAIBgYEAI5GAQQwVwYGBACORgEFME0wLRYnaHR0cHM6Ly93d3cuaWNhLmN6L1pwcmF2eS1wcm8tdXppdmF0ZWxlEwJjczAcFhZodHRwczovL3d3dy5pY2EuY3ovUERTEwJlbjATBgYEAI5GAQYwCQYHBACORgEGATBlBggrBgEFBQcBAQRZMFcwKgYIKwYBBQUHMAKGHmh0dHA6Ly9xLmljYS5jei8ycWNhMTZfcnNhLmNlcjApBggrBgEFBQcwAYYdaHR0cDovL29jc3AuaWNhLmN6LzJxY2ExNl9yc2EwHwYDVR0jBBgwFoAUdIIIkePZZGhxhdbrMeRy34smsW0wHQYDVR0OBBYEFH8+Os0mtMwBgNVpMOd83BQfTeCsMBMGA1UdJQQMMAoGCCsGAQUFBwMEMA0GCSqGSIb3DQEBCwUAA4ICAQAZpKDHZzNzAaeOQWzPr9jmJcT/WZWYxTrv3z7PaneS/6w75qDvdGJhkBpz2XRqSTMdh7Mi86c99BIENQXpWawaOEzSfboxpkB/6jK1Wa4fF5GDx3hr3UMf89jwcCkGYKlkMl152n479GdBIXiW1g6EuaSBhoYvXLpCvfP2y7Xulg9Oq30ksePx1jpD9DJtJA+748Daqf4gdfW8nDsUYsx9ssrVLI/iAWuGTotEe+DbQFJGqivV1//tMd7CLGma8FQnpNuuPh+Lbi5Gb+96TVfX1+2tKnoOErB5v9c8rXLAxiYhdw/I0NBRYrFvczqOZb8AwUcL8a3Ib+57kM0RP1Bfhzfh9binBGn2g75SbD+P1EFe4kbURjSoaYo2I68ujkOCGMA1wWVQshdo/JcnnzpJyfPHlsxFaHGGK2i8mnka5OaiOHno8ZAmVmifbUsLvTLTMdTPCc5Sb8MqbwCAV2q9DJsxS6HipO7sx96TecTiYbuPAPooD/0uDqxrcMEWx2dE0BIXMMA4mbctCwxbQxN6m7f1Wn3efrCaLVuQ/Ckkl5D3wZ1ja/4sUMoluuXFYxRoOdMSlVR8Gsv9dVH/cPVSo+Q/mmw+BfR4f5amiHLk3MRQ1Ct7JqxL8EYtUZBBvHPulq5Cii9yQNHVZhuW3vitrpZJwwUWQWtYkrbD71xLR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R8qLI10acIeJD7lUIYX317/jx5Prfa9RDwO2Fm1ZySI=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VT/bBSkWzuma3csnd4D1tgCnon0qVrapPcBKWC1gV4k=</DigestValue>
      </Reference>
      <Reference URI="/xl/sharedStrings.xml?ContentType=application/vnd.openxmlformats-officedocument.spreadsheetml.sharedStrings+xml">
        <DigestMethod Algorithm="http://www.w3.org/2001/04/xmlenc#sha256"/>
        <DigestValue>PZo5FR2dy9VgvCINsyoAj+EQf4RFZpl0Fyrtr/wA5xU=</DigestValue>
      </Reference>
      <Reference URI="/xl/styles.xml?ContentType=application/vnd.openxmlformats-officedocument.spreadsheetml.styles+xml">
        <DigestMethod Algorithm="http://www.w3.org/2001/04/xmlenc#sha256"/>
        <DigestValue>GpIo24olofrtIq5GxukI5oB2iafmrtqis05ODS1tHWw=</DigestValue>
      </Reference>
      <Reference URI="/xl/theme/theme1.xml?ContentType=application/vnd.openxmlformats-officedocument.theme+xml">
        <DigestMethod Algorithm="http://www.w3.org/2001/04/xmlenc#sha256"/>
        <DigestValue>6dZ3/S485MUROXUMt1Af46F71dx9kAwxJwZMjVV6gxE=</DigestValue>
      </Reference>
      <Reference URI="/xl/workbook.xml?ContentType=application/vnd.openxmlformats-officedocument.spreadsheetml.sheet.main+xml">
        <DigestMethod Algorithm="http://www.w3.org/2001/04/xmlenc#sha256"/>
        <DigestValue>Rija+qE0cgZ6UeBJ594Z1/GmzrHZ8g68vR/HQfOKHmA=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1yN/1LT2SDtSke40+P3jCG6H2Eews207i0NAVDevN5I=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2020-08-21T11:35:12Z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2020-08-21T11:35:12Z</xd:SigningTime>
          <xd:SigningCertificate>
            <xd:Cert>
              <xd:CertDigest>
                <DigestMethod Algorithm="http://www.w3.org/2001/04/xmlenc#sha256"/>
                <DigestValue>lF+fzl+C9hYt4JrLkfrnrzD24a7amOLDld+I7SrkgWo=</DigestValue>
              </xd:CertDigest>
              <xd:IssuerSerial>
                <X509IssuerName>SERIALNUMBER=NTRCZ-26439395, O="První certifikační autorita, a.s.", CN=I.CA Qualified 2 CA/RSA 02/2016, C=CZ</X509IssuerName>
                <X509SerialNumber>11662949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Štossová Dominika</dc:creator>
  <cp:keywords/>
  <dc:description/>
  <cp:lastModifiedBy>Kaldová Petra</cp:lastModifiedBy>
  <cp:lastPrinted>2020-05-20T12:04:40Z</cp:lastPrinted>
  <dcterms:created xsi:type="dcterms:W3CDTF">2020-05-20T10:49:34Z</dcterms:created>
  <dcterms:modified xsi:type="dcterms:W3CDTF">2020-08-19T08:25:23Z</dcterms:modified>
  <cp:category/>
  <cp:version/>
  <cp:contentType/>
  <cp:contentStatus/>
</cp:coreProperties>
</file>