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22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<sst xmlns="http://schemas.openxmlformats.org/spreadsheetml/2006/main" count="61" uniqueCount="33">
  <si>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</si>
  <si>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</si>
  <si>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</si>
  <si>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</si>
  <si>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</si>
  <si>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</si>
  <si>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</si>
  <si>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</si>
  <si>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</si>
  <si>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</si>
  <si>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</si>
  <si>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</si>
  <si>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Ne</t>
  </si>
  <si>
    <t>SZM_OSTAT</t>
  </si>
  <si>
    <t>IIa</t>
  </si>
  <si>
    <t>H74939216718210</t>
  </si>
  <si>
    <t>V-14 Short Taper 182cm Straight Tip</t>
  </si>
  <si>
    <t>H74939216718220</t>
  </si>
  <si>
    <t>V-14 Short Taper 182cm Angled Tip</t>
  </si>
  <si>
    <t>H74939216730010</t>
  </si>
  <si>
    <t>V-14 Short Taper 300cm Straight Tip</t>
  </si>
  <si>
    <t>H74939216730020</t>
  </si>
  <si>
    <t>V-14 Short Taper 300cm Angled Tip</t>
  </si>
  <si>
    <t>H74939216918210</t>
  </si>
  <si>
    <t>V-14 Long Taper 182cm Straight Tip</t>
  </si>
  <si>
    <t>H74939216918220</t>
  </si>
  <si>
    <t>V-14 Long Taper 182cm Angled Tip</t>
  </si>
  <si>
    <t>H74939216930010</t>
  </si>
  <si>
    <t>V-14 Long Taper 300cm Straight Tip</t>
  </si>
  <si>
    <t>H74939216930020</t>
  </si>
  <si>
    <t>V-14 Long Taper 300cm Angled Tip</t>
  </si>
  <si>
    <t>Vodící drát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</si>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</sst>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Border="1"/>
    <xf numFmtId="0" fontId="0" fillId="0" borderId="2" xfId="0" applyFont="1" applyFill="1" applyBorder="1"/>
    <xf numFmtId="0" fontId="7" fillId="3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20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4" fontId="4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E22" sqref="E22"/>
    </sheetView>
  </sheetViews>
  <sheetFormatPr defaultColWidth="19.7109375" defaultRowHeight="12.75"/>
  <cols>
    <col min="1" max="1" width="16.28125" style="0" bestFit="1" customWidth="1"/>
    <col min="2" max="2" width="36.00390625" style="0" bestFit="1" customWidth="1"/>
    <col min="3" max="3" width="33.00390625" style="0" customWidth="1"/>
    <col min="4" max="4" width="27.28125" style="0" customWidth="1"/>
    <col min="5" max="5" width="14.57421875" style="8" customWidth="1"/>
    <col min="6" max="6" width="14.28125" style="8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20.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0.1" customHeight="1">
      <c r="A3" s="2"/>
      <c r="B3" s="2"/>
      <c r="C3" s="2"/>
      <c r="D3" s="2"/>
      <c r="E3" s="6"/>
      <c r="F3" s="6"/>
      <c r="G3" s="2"/>
      <c r="H3" s="2"/>
      <c r="I3" s="2"/>
      <c r="J3" s="2"/>
      <c r="K3" s="5"/>
    </row>
    <row r="4" spans="1:11" s="9" customFormat="1" ht="51">
      <c r="A4" s="10" t="s">
        <v>2</v>
      </c>
      <c r="B4" s="10" t="s">
        <v>0</v>
      </c>
      <c r="C4" s="10" t="s">
        <v>1</v>
      </c>
      <c r="D4" s="10" t="s">
        <v>10</v>
      </c>
      <c r="E4" s="11" t="s">
        <v>3</v>
      </c>
      <c r="F4" s="11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</row>
    <row r="5" spans="1:11" ht="12.75">
      <c r="A5" s="16" t="s">
        <v>15</v>
      </c>
      <c r="B5" s="16" t="s">
        <v>16</v>
      </c>
      <c r="C5" s="12" t="s">
        <v>31</v>
      </c>
      <c r="D5" s="17">
        <v>1</v>
      </c>
      <c r="E5" s="13">
        <v>3990</v>
      </c>
      <c r="F5" s="7">
        <f aca="true" t="shared" si="0" ref="F5:F12">D5*E5</f>
        <v>3990</v>
      </c>
      <c r="G5" s="4">
        <v>0.21</v>
      </c>
      <c r="H5" s="18">
        <v>193271</v>
      </c>
      <c r="I5" s="18" t="s">
        <v>14</v>
      </c>
      <c r="J5" s="14" t="s">
        <v>12</v>
      </c>
      <c r="K5" s="15" t="s">
        <v>13</v>
      </c>
    </row>
    <row r="6" spans="1:11" ht="12.75">
      <c r="A6" s="16" t="s">
        <v>17</v>
      </c>
      <c r="B6" s="16" t="s">
        <v>18</v>
      </c>
      <c r="C6" s="12" t="s">
        <v>31</v>
      </c>
      <c r="D6" s="17">
        <v>1</v>
      </c>
      <c r="E6" s="13">
        <v>3990</v>
      </c>
      <c r="F6" s="7">
        <f t="shared" si="0"/>
        <v>3990</v>
      </c>
      <c r="G6" s="4">
        <v>0.21</v>
      </c>
      <c r="H6" s="18">
        <v>193271</v>
      </c>
      <c r="I6" s="18" t="s">
        <v>14</v>
      </c>
      <c r="J6" s="14" t="s">
        <v>12</v>
      </c>
      <c r="K6" s="15" t="s">
        <v>13</v>
      </c>
    </row>
    <row r="7" spans="1:11" ht="12.75">
      <c r="A7" s="16" t="s">
        <v>19</v>
      </c>
      <c r="B7" s="16" t="s">
        <v>20</v>
      </c>
      <c r="C7" s="12" t="s">
        <v>31</v>
      </c>
      <c r="D7" s="17">
        <v>1</v>
      </c>
      <c r="E7" s="13">
        <v>3990</v>
      </c>
      <c r="F7" s="7">
        <f t="shared" si="0"/>
        <v>3990</v>
      </c>
      <c r="G7" s="4">
        <v>0.21</v>
      </c>
      <c r="H7" s="18">
        <v>193271</v>
      </c>
      <c r="I7" s="18" t="s">
        <v>14</v>
      </c>
      <c r="J7" s="14" t="s">
        <v>12</v>
      </c>
      <c r="K7" s="15" t="s">
        <v>13</v>
      </c>
    </row>
    <row r="8" spans="1:11" ht="12.75">
      <c r="A8" s="16" t="s">
        <v>21</v>
      </c>
      <c r="B8" s="16" t="s">
        <v>22</v>
      </c>
      <c r="C8" s="12" t="s">
        <v>31</v>
      </c>
      <c r="D8" s="17">
        <v>1</v>
      </c>
      <c r="E8" s="13">
        <v>3990</v>
      </c>
      <c r="F8" s="7">
        <f t="shared" si="0"/>
        <v>3990</v>
      </c>
      <c r="G8" s="4">
        <v>0.21</v>
      </c>
      <c r="H8" s="18">
        <v>193271</v>
      </c>
      <c r="I8" s="18" t="s">
        <v>14</v>
      </c>
      <c r="J8" s="14" t="s">
        <v>12</v>
      </c>
      <c r="K8" s="15" t="s">
        <v>13</v>
      </c>
    </row>
    <row r="9" spans="1:11" ht="12.75">
      <c r="A9" s="16" t="s">
        <v>23</v>
      </c>
      <c r="B9" s="16" t="s">
        <v>24</v>
      </c>
      <c r="C9" s="12" t="s">
        <v>31</v>
      </c>
      <c r="D9" s="17">
        <v>1</v>
      </c>
      <c r="E9" s="13">
        <v>3990</v>
      </c>
      <c r="F9" s="7">
        <f t="shared" si="0"/>
        <v>3990</v>
      </c>
      <c r="G9" s="4">
        <v>0.21</v>
      </c>
      <c r="H9" s="18">
        <v>193271</v>
      </c>
      <c r="I9" s="18" t="s">
        <v>14</v>
      </c>
      <c r="J9" s="14" t="s">
        <v>12</v>
      </c>
      <c r="K9" s="15" t="s">
        <v>13</v>
      </c>
    </row>
    <row r="10" spans="1:11" ht="12.75">
      <c r="A10" s="16" t="s">
        <v>25</v>
      </c>
      <c r="B10" s="16" t="s">
        <v>26</v>
      </c>
      <c r="C10" s="12" t="s">
        <v>31</v>
      </c>
      <c r="D10" s="17">
        <v>1</v>
      </c>
      <c r="E10" s="13">
        <v>3990</v>
      </c>
      <c r="F10" s="7">
        <f t="shared" si="0"/>
        <v>3990</v>
      </c>
      <c r="G10" s="4">
        <v>0.21</v>
      </c>
      <c r="H10" s="18">
        <v>193271</v>
      </c>
      <c r="I10" s="18" t="s">
        <v>14</v>
      </c>
      <c r="J10" s="14" t="s">
        <v>12</v>
      </c>
      <c r="K10" s="15" t="s">
        <v>13</v>
      </c>
    </row>
    <row r="11" spans="1:11" ht="12.75">
      <c r="A11" s="16" t="s">
        <v>27</v>
      </c>
      <c r="B11" s="16" t="s">
        <v>28</v>
      </c>
      <c r="C11" s="12" t="s">
        <v>31</v>
      </c>
      <c r="D11" s="17">
        <v>1</v>
      </c>
      <c r="E11" s="13">
        <v>3990</v>
      </c>
      <c r="F11" s="7">
        <f t="shared" si="0"/>
        <v>3990</v>
      </c>
      <c r="G11" s="4">
        <v>0.21</v>
      </c>
      <c r="H11" s="18">
        <v>193271</v>
      </c>
      <c r="I11" s="18" t="s">
        <v>14</v>
      </c>
      <c r="J11" s="14" t="s">
        <v>12</v>
      </c>
      <c r="K11" s="15" t="s">
        <v>13</v>
      </c>
    </row>
    <row r="12" spans="1:11" ht="12.75">
      <c r="A12" s="16" t="s">
        <v>29</v>
      </c>
      <c r="B12" s="16" t="s">
        <v>30</v>
      </c>
      <c r="C12" s="12" t="s">
        <v>31</v>
      </c>
      <c r="D12" s="17">
        <v>1</v>
      </c>
      <c r="E12" s="13">
        <v>3990</v>
      </c>
      <c r="F12" s="7">
        <f t="shared" si="0"/>
        <v>3990</v>
      </c>
      <c r="G12" s="4">
        <v>0.21</v>
      </c>
      <c r="H12" s="18">
        <v>193271</v>
      </c>
      <c r="I12" s="18" t="s">
        <v>14</v>
      </c>
      <c r="J12" s="14" t="s">
        <v>12</v>
      </c>
      <c r="K12" s="15" t="s">
        <v>13</v>
      </c>
    </row>
    <row r="13" spans="1:11" ht="12.75">
      <c r="A13" s="21"/>
      <c r="B13" s="21"/>
      <c r="C13" s="21"/>
      <c r="D13" s="21"/>
      <c r="E13" s="22" t="s">
        <v>32</v>
      </c>
      <c r="F13" s="7">
        <f>SUM(F6:F12)</f>
        <v>27930</v>
      </c>
      <c r="G13" s="21"/>
      <c r="H13" s="21"/>
      <c r="I13" s="21"/>
      <c r="J13" s="21"/>
      <c r="K13" s="21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