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defaultThemeVersion="124226"/>
  <bookViews>
    <workbookView xWindow="65416" yWindow="65416" windowWidth="29040" windowHeight="15840" activeTab="0"/>
  </bookViews>
  <sheets>
    <sheet name="List2" sheetId="2" r:id="rId1"/>
    <sheet name="List3" sheetId="3" r:id="rId2"/>
  </sheets>
  <definedNames/>
  <calcPr calcId="181029"/>
  <extLst/>
</workbook>
</file>

<file path=xl/sharedStrings.xml><?xml version="1.0" encoding="utf-8"?>
<sst xmlns="http://schemas.openxmlformats.org/spreadsheetml/2006/main" count="289" uniqueCount="77">
  <si>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</si>
  <si>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</si>
  <si>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</si>
  <si>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</si>
  <si>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</si>
  <si>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</si>
  <si>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</si>
  <si>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</si>
  <si>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</si>
  <si>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</si>
  <si>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</si>
  <si>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</si>
  <si>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</si>
  <si>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</si>
  <si>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DES</t>
  </si>
  <si>
    <t>ORSIRO 2.25/13</t>
  </si>
  <si>
    <t>ORSIRO 2.25/15</t>
  </si>
  <si>
    <t>ORSIRO 2.25/18</t>
  </si>
  <si>
    <t>ORSIRO 2.25/22</t>
  </si>
  <si>
    <t>ORSIRO 2.25/26</t>
  </si>
  <si>
    <t>ORSIRO 2.25/30</t>
  </si>
  <si>
    <t>ORSIRO 2.25/35</t>
  </si>
  <si>
    <t>ORSIRO 2.25/40</t>
  </si>
  <si>
    <t>ORSIRO 2.25/9</t>
  </si>
  <si>
    <t>ORSIRO 2.5/13</t>
  </si>
  <si>
    <t>ORSIRO 2.5/15</t>
  </si>
  <si>
    <t>ORSIRO 2.5/18</t>
  </si>
  <si>
    <t>ORSIRO 2.5/22</t>
  </si>
  <si>
    <t>ORSIRO 2.5/26</t>
  </si>
  <si>
    <t>ORSIRO 2.5/30</t>
  </si>
  <si>
    <t>ORSIRO 2.5/35</t>
  </si>
  <si>
    <t>ORSIRO 2.5/40</t>
  </si>
  <si>
    <t>ORSIRO 2.5/9</t>
  </si>
  <si>
    <t>ORSIRO 2.75/13</t>
  </si>
  <si>
    <t>ORSIRO 2.75/15</t>
  </si>
  <si>
    <t>ORSIRO 2.75/18</t>
  </si>
  <si>
    <t>ORSIRO 2.75/22</t>
  </si>
  <si>
    <t>ORSIRO 2.75/26</t>
  </si>
  <si>
    <t>ORSIRO 2.75/30</t>
  </si>
  <si>
    <t>ORSIRO 2.75/35</t>
  </si>
  <si>
    <t>ORSIRO 2.75/40</t>
  </si>
  <si>
    <t>ORSIRO 2.75/9</t>
  </si>
  <si>
    <t>ORSIRO 3.0/13</t>
  </si>
  <si>
    <t>ORSIRO 3.0/15</t>
  </si>
  <si>
    <t>ORSIRO 3.0/18</t>
  </si>
  <si>
    <t>ORSIRO 3.0/22</t>
  </si>
  <si>
    <t>ORSIRO 3.0/26</t>
  </si>
  <si>
    <t>ORSIRO 3.0/30</t>
  </si>
  <si>
    <t>ORSIRO 3.0/35</t>
  </si>
  <si>
    <t>ORSIRO 3.0/40</t>
  </si>
  <si>
    <t>ORSIRO 3.0/9</t>
  </si>
  <si>
    <t>ORSIRO 3.5/13</t>
  </si>
  <si>
    <t>ORSIRO 3.5/15</t>
  </si>
  <si>
    <t>ORSIRO 3.5/18</t>
  </si>
  <si>
    <t>ORSIRO 3.5/22</t>
  </si>
  <si>
    <t>ORSIRO 3.5/26</t>
  </si>
  <si>
    <t>ORSIRO 3.5/30</t>
  </si>
  <si>
    <t>ORSIRO 3.5/35</t>
  </si>
  <si>
    <t>ORSIRO 3.5/40</t>
  </si>
  <si>
    <t>ORSIRO 3.5/9</t>
  </si>
  <si>
    <t>ORSIRO 4.0/13</t>
  </si>
  <si>
    <t>ORSIRO 4.0/15</t>
  </si>
  <si>
    <t>ORSIRO 4.0/18</t>
  </si>
  <si>
    <t>ORSIRO 4.0/22</t>
  </si>
  <si>
    <t>ORSIRO 4.0/26</t>
  </si>
  <si>
    <t>ORSIRO 4.0/30</t>
  </si>
  <si>
    <t>ORSIRO 4.0/35</t>
  </si>
  <si>
    <t>ORSIRO 4.0/40</t>
  </si>
  <si>
    <t>ORSIRO 4.0/9</t>
  </si>
  <si>
    <t>III</t>
  </si>
  <si>
    <t>SZM_NAHRAD</t>
  </si>
  <si>
    <t>NE</t>
  </si>
  <si>
    <t>V Praze dne 10.2.2020</t>
  </si>
  <si>
    <t>MUDr. Michal Cejp</t>
  </si>
  <si>
    <t>Prokurista společnosti</t>
  </si>
  <si>
    <t>Cardiomedical, s.r.o.</t>
  </si>
  <si>
    <t>…...............................................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</si>
</sst>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wrapText="1"/>
    </xf>
    <xf numFmtId="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/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tabSelected="1" workbookViewId="0" topLeftCell="A1">
      <selection activeCell="A64" sqref="A64:A67"/>
    </sheetView>
  </sheetViews>
  <sheetFormatPr defaultColWidth="19.7109375" defaultRowHeight="12.75"/>
  <cols>
    <col min="1" max="1" width="11.140625" style="16" bestFit="1" customWidth="1"/>
    <col min="2" max="2" width="18.28125" style="16" bestFit="1" customWidth="1"/>
    <col min="3" max="3" width="10.00390625" style="16" bestFit="1" customWidth="1"/>
    <col min="4" max="4" width="25.421875" style="16" bestFit="1" customWidth="1"/>
    <col min="5" max="5" width="13.140625" style="18" bestFit="1" customWidth="1"/>
    <col min="6" max="6" width="14.28125" style="18" customWidth="1"/>
    <col min="7" max="7" width="11.00390625" style="16" bestFit="1" customWidth="1"/>
    <col min="8" max="8" width="10.8515625" style="16" customWidth="1"/>
    <col min="9" max="9" width="14.00390625" style="16" customWidth="1"/>
    <col min="10" max="10" width="10.28125" style="16" customWidth="1"/>
    <col min="11" max="11" width="17.00390625" style="16" bestFit="1" customWidth="1"/>
    <col min="12" max="16384" width="19.7109375" style="16" customWidth="1"/>
  </cols>
  <sheetData>
    <row r="1" spans="1:11" s="2" customFormat="1" ht="20.1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0.1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20.1" customHeight="1">
      <c r="A3" s="3"/>
      <c r="B3" s="3"/>
      <c r="C3" s="3"/>
      <c r="D3" s="3"/>
      <c r="E3" s="4"/>
      <c r="F3" s="4"/>
      <c r="G3" s="3"/>
      <c r="H3" s="3"/>
      <c r="I3" s="3"/>
      <c r="J3" s="3"/>
      <c r="K3" s="5"/>
    </row>
    <row r="4" spans="1:11" s="8" customFormat="1" ht="63">
      <c r="A4" s="6" t="s">
        <v>3</v>
      </c>
      <c r="B4" s="6" t="s">
        <v>0</v>
      </c>
      <c r="C4" s="6" t="s">
        <v>1</v>
      </c>
      <c r="D4" s="6" t="s">
        <v>11</v>
      </c>
      <c r="E4" s="7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ht="15.75">
      <c r="A5" s="9">
        <v>364475</v>
      </c>
      <c r="B5" s="1" t="s">
        <v>15</v>
      </c>
      <c r="C5" s="10" t="s">
        <v>14</v>
      </c>
      <c r="D5" s="11">
        <v>1</v>
      </c>
      <c r="E5" s="12">
        <v>16100</v>
      </c>
      <c r="F5" s="12">
        <f aca="true" t="shared" si="0" ref="F5:F58">E5*D5</f>
        <v>16100</v>
      </c>
      <c r="G5" s="13">
        <v>0.15</v>
      </c>
      <c r="H5" s="14">
        <v>111756</v>
      </c>
      <c r="I5" s="10" t="s">
        <v>69</v>
      </c>
      <c r="J5" s="15" t="s">
        <v>71</v>
      </c>
      <c r="K5" s="15" t="s">
        <v>70</v>
      </c>
    </row>
    <row r="6" spans="1:11" ht="15.75">
      <c r="A6" s="9">
        <v>364481</v>
      </c>
      <c r="B6" s="1" t="s">
        <v>16</v>
      </c>
      <c r="C6" s="10" t="s">
        <v>14</v>
      </c>
      <c r="D6" s="11">
        <v>1</v>
      </c>
      <c r="E6" s="12">
        <v>16100</v>
      </c>
      <c r="F6" s="12">
        <f t="shared" si="0"/>
        <v>16100</v>
      </c>
      <c r="G6" s="13">
        <v>0.15</v>
      </c>
      <c r="H6" s="14">
        <v>111756</v>
      </c>
      <c r="I6" s="10" t="s">
        <v>69</v>
      </c>
      <c r="J6" s="15" t="s">
        <v>71</v>
      </c>
      <c r="K6" s="15" t="s">
        <v>70</v>
      </c>
    </row>
    <row r="7" spans="1:11" ht="15.75">
      <c r="A7" s="9">
        <v>364487</v>
      </c>
      <c r="B7" s="1" t="s">
        <v>17</v>
      </c>
      <c r="C7" s="10" t="s">
        <v>14</v>
      </c>
      <c r="D7" s="11">
        <v>1</v>
      </c>
      <c r="E7" s="12">
        <v>16100</v>
      </c>
      <c r="F7" s="12">
        <f t="shared" si="0"/>
        <v>16100</v>
      </c>
      <c r="G7" s="13">
        <v>0.15</v>
      </c>
      <c r="H7" s="14">
        <v>111756</v>
      </c>
      <c r="I7" s="10" t="s">
        <v>69</v>
      </c>
      <c r="J7" s="15" t="s">
        <v>71</v>
      </c>
      <c r="K7" s="15" t="s">
        <v>70</v>
      </c>
    </row>
    <row r="8" spans="1:11" ht="15.75">
      <c r="A8" s="9">
        <v>364499</v>
      </c>
      <c r="B8" s="1" t="s">
        <v>18</v>
      </c>
      <c r="C8" s="10" t="s">
        <v>14</v>
      </c>
      <c r="D8" s="11">
        <v>1</v>
      </c>
      <c r="E8" s="12">
        <v>16100</v>
      </c>
      <c r="F8" s="12">
        <f t="shared" si="0"/>
        <v>16100</v>
      </c>
      <c r="G8" s="13">
        <v>0.15</v>
      </c>
      <c r="H8" s="14">
        <v>111756</v>
      </c>
      <c r="I8" s="10" t="s">
        <v>69</v>
      </c>
      <c r="J8" s="15" t="s">
        <v>71</v>
      </c>
      <c r="K8" s="15" t="s">
        <v>70</v>
      </c>
    </row>
    <row r="9" spans="1:11" ht="15.75">
      <c r="A9" s="9">
        <v>364505</v>
      </c>
      <c r="B9" s="1" t="s">
        <v>19</v>
      </c>
      <c r="C9" s="10" t="s">
        <v>14</v>
      </c>
      <c r="D9" s="11">
        <v>1</v>
      </c>
      <c r="E9" s="12">
        <v>16100</v>
      </c>
      <c r="F9" s="12">
        <f t="shared" si="0"/>
        <v>16100</v>
      </c>
      <c r="G9" s="13">
        <v>0.15</v>
      </c>
      <c r="H9" s="14">
        <v>111756</v>
      </c>
      <c r="I9" s="10" t="s">
        <v>69</v>
      </c>
      <c r="J9" s="15" t="s">
        <v>71</v>
      </c>
      <c r="K9" s="15" t="s">
        <v>70</v>
      </c>
    </row>
    <row r="10" spans="1:11" ht="15.75">
      <c r="A10" s="9">
        <v>364511</v>
      </c>
      <c r="B10" s="1" t="s">
        <v>20</v>
      </c>
      <c r="C10" s="10" t="s">
        <v>14</v>
      </c>
      <c r="D10" s="11">
        <v>1</v>
      </c>
      <c r="E10" s="12">
        <v>16100</v>
      </c>
      <c r="F10" s="12">
        <f t="shared" si="0"/>
        <v>16100</v>
      </c>
      <c r="G10" s="13">
        <v>0.15</v>
      </c>
      <c r="H10" s="14">
        <v>111756</v>
      </c>
      <c r="I10" s="10" t="s">
        <v>69</v>
      </c>
      <c r="J10" s="15" t="s">
        <v>71</v>
      </c>
      <c r="K10" s="15" t="s">
        <v>70</v>
      </c>
    </row>
    <row r="11" spans="1:11" ht="15.75">
      <c r="A11" s="9">
        <v>391234</v>
      </c>
      <c r="B11" s="1" t="s">
        <v>21</v>
      </c>
      <c r="C11" s="10" t="s">
        <v>14</v>
      </c>
      <c r="D11" s="11">
        <v>1</v>
      </c>
      <c r="E11" s="12">
        <v>16100</v>
      </c>
      <c r="F11" s="12">
        <f t="shared" si="0"/>
        <v>16100</v>
      </c>
      <c r="G11" s="13">
        <v>0.15</v>
      </c>
      <c r="H11" s="14">
        <v>111756</v>
      </c>
      <c r="I11" s="10" t="s">
        <v>69</v>
      </c>
      <c r="J11" s="15" t="s">
        <v>71</v>
      </c>
      <c r="K11" s="15" t="s">
        <v>70</v>
      </c>
    </row>
    <row r="12" spans="1:11" ht="15.75">
      <c r="A12" s="9">
        <v>391238</v>
      </c>
      <c r="B12" s="1" t="s">
        <v>22</v>
      </c>
      <c r="C12" s="10" t="s">
        <v>14</v>
      </c>
      <c r="D12" s="11">
        <v>1</v>
      </c>
      <c r="E12" s="12">
        <v>16100</v>
      </c>
      <c r="F12" s="12">
        <f t="shared" si="0"/>
        <v>16100</v>
      </c>
      <c r="G12" s="13">
        <v>0.15</v>
      </c>
      <c r="H12" s="14">
        <v>111756</v>
      </c>
      <c r="I12" s="10" t="s">
        <v>69</v>
      </c>
      <c r="J12" s="15" t="s">
        <v>71</v>
      </c>
      <c r="K12" s="15" t="s">
        <v>70</v>
      </c>
    </row>
    <row r="13" spans="1:11" ht="15.75">
      <c r="A13" s="9">
        <v>364469</v>
      </c>
      <c r="B13" s="1" t="s">
        <v>23</v>
      </c>
      <c r="C13" s="10" t="s">
        <v>14</v>
      </c>
      <c r="D13" s="11">
        <v>1</v>
      </c>
      <c r="E13" s="12">
        <v>16100</v>
      </c>
      <c r="F13" s="12">
        <f t="shared" si="0"/>
        <v>16100</v>
      </c>
      <c r="G13" s="13">
        <v>0.15</v>
      </c>
      <c r="H13" s="14">
        <v>111756</v>
      </c>
      <c r="I13" s="10" t="s">
        <v>69</v>
      </c>
      <c r="J13" s="15" t="s">
        <v>71</v>
      </c>
      <c r="K13" s="15" t="s">
        <v>70</v>
      </c>
    </row>
    <row r="14" spans="1:11" ht="15.75">
      <c r="A14" s="9">
        <v>364476</v>
      </c>
      <c r="B14" s="1" t="s">
        <v>24</v>
      </c>
      <c r="C14" s="10" t="s">
        <v>14</v>
      </c>
      <c r="D14" s="11">
        <v>1</v>
      </c>
      <c r="E14" s="12">
        <v>16100</v>
      </c>
      <c r="F14" s="12">
        <f t="shared" si="0"/>
        <v>16100</v>
      </c>
      <c r="G14" s="13">
        <v>0.15</v>
      </c>
      <c r="H14" s="14">
        <v>111756</v>
      </c>
      <c r="I14" s="10" t="s">
        <v>69</v>
      </c>
      <c r="J14" s="15" t="s">
        <v>71</v>
      </c>
      <c r="K14" s="15" t="s">
        <v>70</v>
      </c>
    </row>
    <row r="15" spans="1:11" ht="15.75">
      <c r="A15" s="9">
        <v>364482</v>
      </c>
      <c r="B15" s="1" t="s">
        <v>25</v>
      </c>
      <c r="C15" s="10" t="s">
        <v>14</v>
      </c>
      <c r="D15" s="11">
        <v>1</v>
      </c>
      <c r="E15" s="12">
        <v>16100</v>
      </c>
      <c r="F15" s="12">
        <f t="shared" si="0"/>
        <v>16100</v>
      </c>
      <c r="G15" s="13">
        <v>0.15</v>
      </c>
      <c r="H15" s="14">
        <v>111756</v>
      </c>
      <c r="I15" s="10" t="s">
        <v>69</v>
      </c>
      <c r="J15" s="15" t="s">
        <v>71</v>
      </c>
      <c r="K15" s="15" t="s">
        <v>70</v>
      </c>
    </row>
    <row r="16" spans="1:11" ht="15.75">
      <c r="A16" s="9">
        <v>364488</v>
      </c>
      <c r="B16" s="1" t="s">
        <v>26</v>
      </c>
      <c r="C16" s="10" t="s">
        <v>14</v>
      </c>
      <c r="D16" s="11">
        <v>1</v>
      </c>
      <c r="E16" s="12">
        <v>16100</v>
      </c>
      <c r="F16" s="12">
        <f t="shared" si="0"/>
        <v>16100</v>
      </c>
      <c r="G16" s="13">
        <v>0.15</v>
      </c>
      <c r="H16" s="14">
        <v>111756</v>
      </c>
      <c r="I16" s="10" t="s">
        <v>69</v>
      </c>
      <c r="J16" s="15" t="s">
        <v>71</v>
      </c>
      <c r="K16" s="15" t="s">
        <v>70</v>
      </c>
    </row>
    <row r="17" spans="1:11" ht="15.75">
      <c r="A17" s="9">
        <v>364500</v>
      </c>
      <c r="B17" s="1" t="s">
        <v>27</v>
      </c>
      <c r="C17" s="10" t="s">
        <v>14</v>
      </c>
      <c r="D17" s="11">
        <v>1</v>
      </c>
      <c r="E17" s="12">
        <v>16100</v>
      </c>
      <c r="F17" s="12">
        <f t="shared" si="0"/>
        <v>16100</v>
      </c>
      <c r="G17" s="13">
        <v>0.15</v>
      </c>
      <c r="H17" s="14">
        <v>111756</v>
      </c>
      <c r="I17" s="10" t="s">
        <v>69</v>
      </c>
      <c r="J17" s="15" t="s">
        <v>71</v>
      </c>
      <c r="K17" s="15" t="s">
        <v>70</v>
      </c>
    </row>
    <row r="18" spans="1:11" ht="15.75">
      <c r="A18" s="9">
        <v>364506</v>
      </c>
      <c r="B18" s="1" t="s">
        <v>28</v>
      </c>
      <c r="C18" s="10" t="s">
        <v>14</v>
      </c>
      <c r="D18" s="11">
        <v>1</v>
      </c>
      <c r="E18" s="12">
        <v>16100</v>
      </c>
      <c r="F18" s="12">
        <f t="shared" si="0"/>
        <v>16100</v>
      </c>
      <c r="G18" s="13">
        <v>0.15</v>
      </c>
      <c r="H18" s="14">
        <v>111756</v>
      </c>
      <c r="I18" s="10" t="s">
        <v>69</v>
      </c>
      <c r="J18" s="15" t="s">
        <v>71</v>
      </c>
      <c r="K18" s="15" t="s">
        <v>70</v>
      </c>
    </row>
    <row r="19" spans="1:11" ht="15.75">
      <c r="A19" s="9">
        <v>364512</v>
      </c>
      <c r="B19" s="1" t="s">
        <v>29</v>
      </c>
      <c r="C19" s="10" t="s">
        <v>14</v>
      </c>
      <c r="D19" s="11">
        <v>1</v>
      </c>
      <c r="E19" s="12">
        <v>16100</v>
      </c>
      <c r="F19" s="12">
        <f t="shared" si="0"/>
        <v>16100</v>
      </c>
      <c r="G19" s="13">
        <v>0.15</v>
      </c>
      <c r="H19" s="14">
        <v>111756</v>
      </c>
      <c r="I19" s="10" t="s">
        <v>69</v>
      </c>
      <c r="J19" s="15" t="s">
        <v>71</v>
      </c>
      <c r="K19" s="15" t="s">
        <v>70</v>
      </c>
    </row>
    <row r="20" spans="1:11" ht="15.75">
      <c r="A20" s="9">
        <v>391235</v>
      </c>
      <c r="B20" s="1" t="s">
        <v>30</v>
      </c>
      <c r="C20" s="10" t="s">
        <v>14</v>
      </c>
      <c r="D20" s="11">
        <v>1</v>
      </c>
      <c r="E20" s="12">
        <v>16100</v>
      </c>
      <c r="F20" s="12">
        <f t="shared" si="0"/>
        <v>16100</v>
      </c>
      <c r="G20" s="13">
        <v>0.15</v>
      </c>
      <c r="H20" s="14">
        <v>111756</v>
      </c>
      <c r="I20" s="10" t="s">
        <v>69</v>
      </c>
      <c r="J20" s="15" t="s">
        <v>71</v>
      </c>
      <c r="K20" s="15" t="s">
        <v>70</v>
      </c>
    </row>
    <row r="21" spans="1:11" ht="15.75">
      <c r="A21" s="9">
        <v>391239</v>
      </c>
      <c r="B21" s="1" t="s">
        <v>31</v>
      </c>
      <c r="C21" s="10" t="s">
        <v>14</v>
      </c>
      <c r="D21" s="11">
        <v>1</v>
      </c>
      <c r="E21" s="12">
        <v>16100</v>
      </c>
      <c r="F21" s="12">
        <f t="shared" si="0"/>
        <v>16100</v>
      </c>
      <c r="G21" s="13">
        <v>0.15</v>
      </c>
      <c r="H21" s="14">
        <v>111756</v>
      </c>
      <c r="I21" s="10" t="s">
        <v>69</v>
      </c>
      <c r="J21" s="15" t="s">
        <v>71</v>
      </c>
      <c r="K21" s="15" t="s">
        <v>70</v>
      </c>
    </row>
    <row r="22" spans="1:11" ht="15.75">
      <c r="A22" s="9">
        <v>364470</v>
      </c>
      <c r="B22" s="1" t="s">
        <v>32</v>
      </c>
      <c r="C22" s="10" t="s">
        <v>14</v>
      </c>
      <c r="D22" s="11">
        <v>1</v>
      </c>
      <c r="E22" s="12">
        <v>16100</v>
      </c>
      <c r="F22" s="12">
        <f t="shared" si="0"/>
        <v>16100</v>
      </c>
      <c r="G22" s="13">
        <v>0.15</v>
      </c>
      <c r="H22" s="14">
        <v>111756</v>
      </c>
      <c r="I22" s="10" t="s">
        <v>69</v>
      </c>
      <c r="J22" s="15" t="s">
        <v>71</v>
      </c>
      <c r="K22" s="15" t="s">
        <v>70</v>
      </c>
    </row>
    <row r="23" spans="1:11" ht="15.75">
      <c r="A23" s="9">
        <v>364477</v>
      </c>
      <c r="B23" s="1" t="s">
        <v>33</v>
      </c>
      <c r="C23" s="10" t="s">
        <v>14</v>
      </c>
      <c r="D23" s="11">
        <v>1</v>
      </c>
      <c r="E23" s="12">
        <v>16100</v>
      </c>
      <c r="F23" s="12">
        <f t="shared" si="0"/>
        <v>16100</v>
      </c>
      <c r="G23" s="13">
        <v>0.15</v>
      </c>
      <c r="H23" s="14">
        <v>111756</v>
      </c>
      <c r="I23" s="10" t="s">
        <v>69</v>
      </c>
      <c r="J23" s="15" t="s">
        <v>71</v>
      </c>
      <c r="K23" s="15" t="s">
        <v>70</v>
      </c>
    </row>
    <row r="24" spans="1:11" ht="15.75">
      <c r="A24" s="9">
        <v>364483</v>
      </c>
      <c r="B24" s="1" t="s">
        <v>34</v>
      </c>
      <c r="C24" s="10" t="s">
        <v>14</v>
      </c>
      <c r="D24" s="11">
        <v>1</v>
      </c>
      <c r="E24" s="12">
        <v>16100</v>
      </c>
      <c r="F24" s="12">
        <f t="shared" si="0"/>
        <v>16100</v>
      </c>
      <c r="G24" s="13">
        <v>0.15</v>
      </c>
      <c r="H24" s="14">
        <v>111756</v>
      </c>
      <c r="I24" s="10" t="s">
        <v>69</v>
      </c>
      <c r="J24" s="15" t="s">
        <v>71</v>
      </c>
      <c r="K24" s="15" t="s">
        <v>70</v>
      </c>
    </row>
    <row r="25" spans="1:11" ht="15.75">
      <c r="A25" s="9">
        <v>364489</v>
      </c>
      <c r="B25" s="1" t="s">
        <v>35</v>
      </c>
      <c r="C25" s="10" t="s">
        <v>14</v>
      </c>
      <c r="D25" s="11">
        <v>1</v>
      </c>
      <c r="E25" s="12">
        <v>16100</v>
      </c>
      <c r="F25" s="12">
        <f t="shared" si="0"/>
        <v>16100</v>
      </c>
      <c r="G25" s="13">
        <v>0.15</v>
      </c>
      <c r="H25" s="14">
        <v>111756</v>
      </c>
      <c r="I25" s="10" t="s">
        <v>69</v>
      </c>
      <c r="J25" s="15" t="s">
        <v>71</v>
      </c>
      <c r="K25" s="15" t="s">
        <v>70</v>
      </c>
    </row>
    <row r="26" spans="1:11" ht="15.75">
      <c r="A26" s="9">
        <v>364501</v>
      </c>
      <c r="B26" s="1" t="s">
        <v>36</v>
      </c>
      <c r="C26" s="10" t="s">
        <v>14</v>
      </c>
      <c r="D26" s="11">
        <v>1</v>
      </c>
      <c r="E26" s="12">
        <v>16100</v>
      </c>
      <c r="F26" s="12">
        <f t="shared" si="0"/>
        <v>16100</v>
      </c>
      <c r="G26" s="13">
        <v>0.15</v>
      </c>
      <c r="H26" s="14">
        <v>111756</v>
      </c>
      <c r="I26" s="10" t="s">
        <v>69</v>
      </c>
      <c r="J26" s="15" t="s">
        <v>71</v>
      </c>
      <c r="K26" s="15" t="s">
        <v>70</v>
      </c>
    </row>
    <row r="27" spans="1:11" ht="15.75">
      <c r="A27" s="9">
        <v>364507</v>
      </c>
      <c r="B27" s="1" t="s">
        <v>37</v>
      </c>
      <c r="C27" s="10" t="s">
        <v>14</v>
      </c>
      <c r="D27" s="11">
        <v>1</v>
      </c>
      <c r="E27" s="12">
        <v>16100</v>
      </c>
      <c r="F27" s="12">
        <f t="shared" si="0"/>
        <v>16100</v>
      </c>
      <c r="G27" s="13">
        <v>0.15</v>
      </c>
      <c r="H27" s="14">
        <v>111756</v>
      </c>
      <c r="I27" s="10" t="s">
        <v>69</v>
      </c>
      <c r="J27" s="15" t="s">
        <v>71</v>
      </c>
      <c r="K27" s="15" t="s">
        <v>70</v>
      </c>
    </row>
    <row r="28" spans="1:11" ht="15.75">
      <c r="A28" s="9">
        <v>364513</v>
      </c>
      <c r="B28" s="1" t="s">
        <v>38</v>
      </c>
      <c r="C28" s="10" t="s">
        <v>14</v>
      </c>
      <c r="D28" s="11">
        <v>1</v>
      </c>
      <c r="E28" s="12">
        <v>16100</v>
      </c>
      <c r="F28" s="12">
        <f t="shared" si="0"/>
        <v>16100</v>
      </c>
      <c r="G28" s="13">
        <v>0.15</v>
      </c>
      <c r="H28" s="14">
        <v>111756</v>
      </c>
      <c r="I28" s="10" t="s">
        <v>69</v>
      </c>
      <c r="J28" s="15" t="s">
        <v>71</v>
      </c>
      <c r="K28" s="15" t="s">
        <v>70</v>
      </c>
    </row>
    <row r="29" spans="1:11" ht="15.75">
      <c r="A29" s="9">
        <v>391236</v>
      </c>
      <c r="B29" s="1" t="s">
        <v>39</v>
      </c>
      <c r="C29" s="10" t="s">
        <v>14</v>
      </c>
      <c r="D29" s="11">
        <v>1</v>
      </c>
      <c r="E29" s="12">
        <v>16100</v>
      </c>
      <c r="F29" s="12">
        <f t="shared" si="0"/>
        <v>16100</v>
      </c>
      <c r="G29" s="13">
        <v>0.15</v>
      </c>
      <c r="H29" s="14">
        <v>111756</v>
      </c>
      <c r="I29" s="10" t="s">
        <v>69</v>
      </c>
      <c r="J29" s="15" t="s">
        <v>71</v>
      </c>
      <c r="K29" s="15" t="s">
        <v>70</v>
      </c>
    </row>
    <row r="30" spans="1:11" ht="15.75">
      <c r="A30" s="9">
        <v>391240</v>
      </c>
      <c r="B30" s="1" t="s">
        <v>40</v>
      </c>
      <c r="C30" s="10" t="s">
        <v>14</v>
      </c>
      <c r="D30" s="11">
        <v>1</v>
      </c>
      <c r="E30" s="12">
        <v>16100</v>
      </c>
      <c r="F30" s="12">
        <f t="shared" si="0"/>
        <v>16100</v>
      </c>
      <c r="G30" s="13">
        <v>0.15</v>
      </c>
      <c r="H30" s="14">
        <v>111756</v>
      </c>
      <c r="I30" s="10" t="s">
        <v>69</v>
      </c>
      <c r="J30" s="15" t="s">
        <v>71</v>
      </c>
      <c r="K30" s="15" t="s">
        <v>70</v>
      </c>
    </row>
    <row r="31" spans="1:11" ht="15.75">
      <c r="A31" s="9">
        <v>364471</v>
      </c>
      <c r="B31" s="1" t="s">
        <v>41</v>
      </c>
      <c r="C31" s="10" t="s">
        <v>14</v>
      </c>
      <c r="D31" s="11">
        <v>1</v>
      </c>
      <c r="E31" s="12">
        <v>16100</v>
      </c>
      <c r="F31" s="12">
        <f t="shared" si="0"/>
        <v>16100</v>
      </c>
      <c r="G31" s="13">
        <v>0.15</v>
      </c>
      <c r="H31" s="14">
        <v>111756</v>
      </c>
      <c r="I31" s="10" t="s">
        <v>69</v>
      </c>
      <c r="J31" s="15" t="s">
        <v>71</v>
      </c>
      <c r="K31" s="15" t="s">
        <v>70</v>
      </c>
    </row>
    <row r="32" spans="1:11" ht="15.75">
      <c r="A32" s="9">
        <v>364478</v>
      </c>
      <c r="B32" s="1" t="s">
        <v>42</v>
      </c>
      <c r="C32" s="10" t="s">
        <v>14</v>
      </c>
      <c r="D32" s="11">
        <v>1</v>
      </c>
      <c r="E32" s="12">
        <v>16100</v>
      </c>
      <c r="F32" s="12">
        <f t="shared" si="0"/>
        <v>16100</v>
      </c>
      <c r="G32" s="13">
        <v>0.15</v>
      </c>
      <c r="H32" s="14">
        <v>111756</v>
      </c>
      <c r="I32" s="10" t="s">
        <v>69</v>
      </c>
      <c r="J32" s="15" t="s">
        <v>71</v>
      </c>
      <c r="K32" s="15" t="s">
        <v>70</v>
      </c>
    </row>
    <row r="33" spans="1:11" ht="15.75">
      <c r="A33" s="9">
        <v>364484</v>
      </c>
      <c r="B33" s="1" t="s">
        <v>43</v>
      </c>
      <c r="C33" s="10" t="s">
        <v>14</v>
      </c>
      <c r="D33" s="11">
        <v>1</v>
      </c>
      <c r="E33" s="12">
        <v>16100</v>
      </c>
      <c r="F33" s="12">
        <f t="shared" si="0"/>
        <v>16100</v>
      </c>
      <c r="G33" s="13">
        <v>0.15</v>
      </c>
      <c r="H33" s="14">
        <v>111756</v>
      </c>
      <c r="I33" s="10" t="s">
        <v>69</v>
      </c>
      <c r="J33" s="15" t="s">
        <v>71</v>
      </c>
      <c r="K33" s="15" t="s">
        <v>70</v>
      </c>
    </row>
    <row r="34" spans="1:11" ht="15.75">
      <c r="A34" s="9">
        <v>364490</v>
      </c>
      <c r="B34" s="1" t="s">
        <v>44</v>
      </c>
      <c r="C34" s="10" t="s">
        <v>14</v>
      </c>
      <c r="D34" s="11">
        <v>1</v>
      </c>
      <c r="E34" s="12">
        <v>16100</v>
      </c>
      <c r="F34" s="12">
        <f t="shared" si="0"/>
        <v>16100</v>
      </c>
      <c r="G34" s="13">
        <v>0.15</v>
      </c>
      <c r="H34" s="14">
        <v>111756</v>
      </c>
      <c r="I34" s="10" t="s">
        <v>69</v>
      </c>
      <c r="J34" s="15" t="s">
        <v>71</v>
      </c>
      <c r="K34" s="15" t="s">
        <v>70</v>
      </c>
    </row>
    <row r="35" spans="1:11" ht="15.75">
      <c r="A35" s="9">
        <v>364502</v>
      </c>
      <c r="B35" s="1" t="s">
        <v>45</v>
      </c>
      <c r="C35" s="10" t="s">
        <v>14</v>
      </c>
      <c r="D35" s="11">
        <v>1</v>
      </c>
      <c r="E35" s="12">
        <v>16100</v>
      </c>
      <c r="F35" s="12">
        <f t="shared" si="0"/>
        <v>16100</v>
      </c>
      <c r="G35" s="13">
        <v>0.15</v>
      </c>
      <c r="H35" s="14">
        <v>111756</v>
      </c>
      <c r="I35" s="10" t="s">
        <v>69</v>
      </c>
      <c r="J35" s="15" t="s">
        <v>71</v>
      </c>
      <c r="K35" s="15" t="s">
        <v>70</v>
      </c>
    </row>
    <row r="36" spans="1:11" ht="15.75">
      <c r="A36" s="9">
        <v>364508</v>
      </c>
      <c r="B36" s="1" t="s">
        <v>46</v>
      </c>
      <c r="C36" s="10" t="s">
        <v>14</v>
      </c>
      <c r="D36" s="11">
        <v>1</v>
      </c>
      <c r="E36" s="12">
        <v>16100</v>
      </c>
      <c r="F36" s="12">
        <f t="shared" si="0"/>
        <v>16100</v>
      </c>
      <c r="G36" s="13">
        <v>0.15</v>
      </c>
      <c r="H36" s="14">
        <v>111756</v>
      </c>
      <c r="I36" s="10" t="s">
        <v>69</v>
      </c>
      <c r="J36" s="15" t="s">
        <v>71</v>
      </c>
      <c r="K36" s="15" t="s">
        <v>70</v>
      </c>
    </row>
    <row r="37" spans="1:11" ht="15.75">
      <c r="A37" s="9">
        <v>364514</v>
      </c>
      <c r="B37" s="1" t="s">
        <v>47</v>
      </c>
      <c r="C37" s="10" t="s">
        <v>14</v>
      </c>
      <c r="D37" s="11">
        <v>1</v>
      </c>
      <c r="E37" s="12">
        <v>16100</v>
      </c>
      <c r="F37" s="12">
        <f t="shared" si="0"/>
        <v>16100</v>
      </c>
      <c r="G37" s="13">
        <v>0.15</v>
      </c>
      <c r="H37" s="14">
        <v>111756</v>
      </c>
      <c r="I37" s="10" t="s">
        <v>69</v>
      </c>
      <c r="J37" s="15" t="s">
        <v>71</v>
      </c>
      <c r="K37" s="15" t="s">
        <v>70</v>
      </c>
    </row>
    <row r="38" spans="1:11" ht="15.75">
      <c r="A38" s="9">
        <v>391237</v>
      </c>
      <c r="B38" s="1" t="s">
        <v>48</v>
      </c>
      <c r="C38" s="10" t="s">
        <v>14</v>
      </c>
      <c r="D38" s="11">
        <v>1</v>
      </c>
      <c r="E38" s="12">
        <v>16100</v>
      </c>
      <c r="F38" s="12">
        <f t="shared" si="0"/>
        <v>16100</v>
      </c>
      <c r="G38" s="13">
        <v>0.15</v>
      </c>
      <c r="H38" s="14">
        <v>111756</v>
      </c>
      <c r="I38" s="10" t="s">
        <v>69</v>
      </c>
      <c r="J38" s="15" t="s">
        <v>71</v>
      </c>
      <c r="K38" s="15" t="s">
        <v>70</v>
      </c>
    </row>
    <row r="39" spans="1:11" ht="15.75">
      <c r="A39" s="9">
        <v>391241</v>
      </c>
      <c r="B39" s="1" t="s">
        <v>49</v>
      </c>
      <c r="C39" s="10" t="s">
        <v>14</v>
      </c>
      <c r="D39" s="11">
        <v>1</v>
      </c>
      <c r="E39" s="12">
        <v>16100</v>
      </c>
      <c r="F39" s="12">
        <f t="shared" si="0"/>
        <v>16100</v>
      </c>
      <c r="G39" s="13">
        <v>0.15</v>
      </c>
      <c r="H39" s="14">
        <v>111756</v>
      </c>
      <c r="I39" s="10" t="s">
        <v>69</v>
      </c>
      <c r="J39" s="15" t="s">
        <v>71</v>
      </c>
      <c r="K39" s="15" t="s">
        <v>70</v>
      </c>
    </row>
    <row r="40" spans="1:11" ht="15.75">
      <c r="A40" s="9">
        <v>364472</v>
      </c>
      <c r="B40" s="1" t="s">
        <v>50</v>
      </c>
      <c r="C40" s="10" t="s">
        <v>14</v>
      </c>
      <c r="D40" s="11">
        <v>1</v>
      </c>
      <c r="E40" s="12">
        <v>16100</v>
      </c>
      <c r="F40" s="12">
        <f t="shared" si="0"/>
        <v>16100</v>
      </c>
      <c r="G40" s="13">
        <v>0.15</v>
      </c>
      <c r="H40" s="14">
        <v>111756</v>
      </c>
      <c r="I40" s="10" t="s">
        <v>69</v>
      </c>
      <c r="J40" s="15" t="s">
        <v>71</v>
      </c>
      <c r="K40" s="15" t="s">
        <v>70</v>
      </c>
    </row>
    <row r="41" spans="1:11" ht="15.75">
      <c r="A41" s="9">
        <v>364479</v>
      </c>
      <c r="B41" s="1" t="s">
        <v>51</v>
      </c>
      <c r="C41" s="10" t="s">
        <v>14</v>
      </c>
      <c r="D41" s="11">
        <v>1</v>
      </c>
      <c r="E41" s="12">
        <v>16100</v>
      </c>
      <c r="F41" s="12">
        <f t="shared" si="0"/>
        <v>16100</v>
      </c>
      <c r="G41" s="13">
        <v>0.15</v>
      </c>
      <c r="H41" s="14">
        <v>111756</v>
      </c>
      <c r="I41" s="10" t="s">
        <v>69</v>
      </c>
      <c r="J41" s="15" t="s">
        <v>71</v>
      </c>
      <c r="K41" s="15" t="s">
        <v>70</v>
      </c>
    </row>
    <row r="42" spans="1:11" ht="15.75">
      <c r="A42" s="9">
        <v>364485</v>
      </c>
      <c r="B42" s="1" t="s">
        <v>52</v>
      </c>
      <c r="C42" s="10" t="s">
        <v>14</v>
      </c>
      <c r="D42" s="11">
        <v>1</v>
      </c>
      <c r="E42" s="12">
        <v>16100</v>
      </c>
      <c r="F42" s="12">
        <f t="shared" si="0"/>
        <v>16100</v>
      </c>
      <c r="G42" s="13">
        <v>0.15</v>
      </c>
      <c r="H42" s="14">
        <v>111756</v>
      </c>
      <c r="I42" s="10" t="s">
        <v>69</v>
      </c>
      <c r="J42" s="15" t="s">
        <v>71</v>
      </c>
      <c r="K42" s="15" t="s">
        <v>70</v>
      </c>
    </row>
    <row r="43" spans="1:11" ht="15.75">
      <c r="A43" s="9">
        <v>364491</v>
      </c>
      <c r="B43" s="1" t="s">
        <v>53</v>
      </c>
      <c r="C43" s="10" t="s">
        <v>14</v>
      </c>
      <c r="D43" s="11">
        <v>1</v>
      </c>
      <c r="E43" s="12">
        <v>16100</v>
      </c>
      <c r="F43" s="12">
        <f t="shared" si="0"/>
        <v>16100</v>
      </c>
      <c r="G43" s="13">
        <v>0.15</v>
      </c>
      <c r="H43" s="14">
        <v>111756</v>
      </c>
      <c r="I43" s="10" t="s">
        <v>69</v>
      </c>
      <c r="J43" s="15" t="s">
        <v>71</v>
      </c>
      <c r="K43" s="15" t="s">
        <v>70</v>
      </c>
    </row>
    <row r="44" spans="1:11" ht="15.75">
      <c r="A44" s="9">
        <v>364503</v>
      </c>
      <c r="B44" s="1" t="s">
        <v>54</v>
      </c>
      <c r="C44" s="10" t="s">
        <v>14</v>
      </c>
      <c r="D44" s="11">
        <v>1</v>
      </c>
      <c r="E44" s="12">
        <v>16100</v>
      </c>
      <c r="F44" s="12">
        <f t="shared" si="0"/>
        <v>16100</v>
      </c>
      <c r="G44" s="13">
        <v>0.15</v>
      </c>
      <c r="H44" s="14">
        <v>111756</v>
      </c>
      <c r="I44" s="10" t="s">
        <v>69</v>
      </c>
      <c r="J44" s="15" t="s">
        <v>71</v>
      </c>
      <c r="K44" s="15" t="s">
        <v>70</v>
      </c>
    </row>
    <row r="45" spans="1:11" ht="15.75">
      <c r="A45" s="9">
        <v>364509</v>
      </c>
      <c r="B45" s="1" t="s">
        <v>55</v>
      </c>
      <c r="C45" s="10" t="s">
        <v>14</v>
      </c>
      <c r="D45" s="11">
        <v>1</v>
      </c>
      <c r="E45" s="12">
        <v>16100</v>
      </c>
      <c r="F45" s="12">
        <f t="shared" si="0"/>
        <v>16100</v>
      </c>
      <c r="G45" s="13">
        <v>0.15</v>
      </c>
      <c r="H45" s="14">
        <v>111756</v>
      </c>
      <c r="I45" s="10" t="s">
        <v>69</v>
      </c>
      <c r="J45" s="15" t="s">
        <v>71</v>
      </c>
      <c r="K45" s="15" t="s">
        <v>70</v>
      </c>
    </row>
    <row r="46" spans="1:11" ht="15.75">
      <c r="A46" s="9">
        <v>364515</v>
      </c>
      <c r="B46" s="1" t="s">
        <v>56</v>
      </c>
      <c r="C46" s="10" t="s">
        <v>14</v>
      </c>
      <c r="D46" s="11">
        <v>1</v>
      </c>
      <c r="E46" s="12">
        <v>16100</v>
      </c>
      <c r="F46" s="12">
        <f t="shared" si="0"/>
        <v>16100</v>
      </c>
      <c r="G46" s="13">
        <v>0.15</v>
      </c>
      <c r="H46" s="14">
        <v>111756</v>
      </c>
      <c r="I46" s="10" t="s">
        <v>69</v>
      </c>
      <c r="J46" s="15" t="s">
        <v>71</v>
      </c>
      <c r="K46" s="15" t="s">
        <v>70</v>
      </c>
    </row>
    <row r="47" spans="1:11" ht="15.75">
      <c r="A47" s="9">
        <v>391018</v>
      </c>
      <c r="B47" s="1" t="s">
        <v>57</v>
      </c>
      <c r="C47" s="10" t="s">
        <v>14</v>
      </c>
      <c r="D47" s="11">
        <v>1</v>
      </c>
      <c r="E47" s="12">
        <v>16100</v>
      </c>
      <c r="F47" s="12">
        <f t="shared" si="0"/>
        <v>16100</v>
      </c>
      <c r="G47" s="13">
        <v>0.15</v>
      </c>
      <c r="H47" s="14">
        <v>111756</v>
      </c>
      <c r="I47" s="10" t="s">
        <v>69</v>
      </c>
      <c r="J47" s="15" t="s">
        <v>71</v>
      </c>
      <c r="K47" s="15" t="s">
        <v>70</v>
      </c>
    </row>
    <row r="48" spans="1:11" ht="15.75">
      <c r="A48" s="9">
        <v>391020</v>
      </c>
      <c r="B48" s="1" t="s">
        <v>58</v>
      </c>
      <c r="C48" s="10" t="s">
        <v>14</v>
      </c>
      <c r="D48" s="11">
        <v>1</v>
      </c>
      <c r="E48" s="12">
        <v>16100</v>
      </c>
      <c r="F48" s="12">
        <f t="shared" si="0"/>
        <v>16100</v>
      </c>
      <c r="G48" s="13">
        <v>0.15</v>
      </c>
      <c r="H48" s="14">
        <v>111756</v>
      </c>
      <c r="I48" s="10" t="s">
        <v>69</v>
      </c>
      <c r="J48" s="15" t="s">
        <v>71</v>
      </c>
      <c r="K48" s="15" t="s">
        <v>70</v>
      </c>
    </row>
    <row r="49" spans="1:11" ht="15.75">
      <c r="A49" s="9">
        <v>364473</v>
      </c>
      <c r="B49" s="1" t="s">
        <v>59</v>
      </c>
      <c r="C49" s="10" t="s">
        <v>14</v>
      </c>
      <c r="D49" s="11">
        <v>1</v>
      </c>
      <c r="E49" s="12">
        <v>16100</v>
      </c>
      <c r="F49" s="12">
        <f t="shared" si="0"/>
        <v>16100</v>
      </c>
      <c r="G49" s="13">
        <v>0.15</v>
      </c>
      <c r="H49" s="14">
        <v>111756</v>
      </c>
      <c r="I49" s="10" t="s">
        <v>69</v>
      </c>
      <c r="J49" s="15" t="s">
        <v>71</v>
      </c>
      <c r="K49" s="15" t="s">
        <v>70</v>
      </c>
    </row>
    <row r="50" spans="1:11" ht="15.75">
      <c r="A50" s="9">
        <v>364480</v>
      </c>
      <c r="B50" s="1" t="s">
        <v>60</v>
      </c>
      <c r="C50" s="10" t="s">
        <v>14</v>
      </c>
      <c r="D50" s="11">
        <v>1</v>
      </c>
      <c r="E50" s="12">
        <v>16100</v>
      </c>
      <c r="F50" s="12">
        <f t="shared" si="0"/>
        <v>16100</v>
      </c>
      <c r="G50" s="13">
        <v>0.15</v>
      </c>
      <c r="H50" s="14">
        <v>111756</v>
      </c>
      <c r="I50" s="10" t="s">
        <v>69</v>
      </c>
      <c r="J50" s="15" t="s">
        <v>71</v>
      </c>
      <c r="K50" s="15" t="s">
        <v>70</v>
      </c>
    </row>
    <row r="51" spans="1:11" ht="15.75">
      <c r="A51" s="9">
        <v>364486</v>
      </c>
      <c r="B51" s="1" t="s">
        <v>61</v>
      </c>
      <c r="C51" s="10" t="s">
        <v>14</v>
      </c>
      <c r="D51" s="11">
        <v>1</v>
      </c>
      <c r="E51" s="12">
        <v>16100</v>
      </c>
      <c r="F51" s="12">
        <f t="shared" si="0"/>
        <v>16100</v>
      </c>
      <c r="G51" s="13">
        <v>0.15</v>
      </c>
      <c r="H51" s="14">
        <v>111756</v>
      </c>
      <c r="I51" s="10" t="s">
        <v>69</v>
      </c>
      <c r="J51" s="15" t="s">
        <v>71</v>
      </c>
      <c r="K51" s="15" t="s">
        <v>70</v>
      </c>
    </row>
    <row r="52" spans="1:11" ht="15.75">
      <c r="A52" s="9">
        <v>364492</v>
      </c>
      <c r="B52" s="1" t="s">
        <v>62</v>
      </c>
      <c r="C52" s="10" t="s">
        <v>14</v>
      </c>
      <c r="D52" s="11">
        <v>1</v>
      </c>
      <c r="E52" s="12">
        <v>16100</v>
      </c>
      <c r="F52" s="12">
        <f t="shared" si="0"/>
        <v>16100</v>
      </c>
      <c r="G52" s="13">
        <v>0.15</v>
      </c>
      <c r="H52" s="14">
        <v>111756</v>
      </c>
      <c r="I52" s="10" t="s">
        <v>69</v>
      </c>
      <c r="J52" s="15" t="s">
        <v>71</v>
      </c>
      <c r="K52" s="15" t="s">
        <v>70</v>
      </c>
    </row>
    <row r="53" spans="1:11" ht="15.75">
      <c r="A53" s="9">
        <v>364504</v>
      </c>
      <c r="B53" s="1" t="s">
        <v>63</v>
      </c>
      <c r="C53" s="10" t="s">
        <v>14</v>
      </c>
      <c r="D53" s="11">
        <v>1</v>
      </c>
      <c r="E53" s="12">
        <v>16100</v>
      </c>
      <c r="F53" s="12">
        <f t="shared" si="0"/>
        <v>16100</v>
      </c>
      <c r="G53" s="13">
        <v>0.15</v>
      </c>
      <c r="H53" s="14">
        <v>111756</v>
      </c>
      <c r="I53" s="10" t="s">
        <v>69</v>
      </c>
      <c r="J53" s="15" t="s">
        <v>71</v>
      </c>
      <c r="K53" s="15" t="s">
        <v>70</v>
      </c>
    </row>
    <row r="54" spans="1:11" ht="15.75">
      <c r="A54" s="9">
        <v>364510</v>
      </c>
      <c r="B54" s="1" t="s">
        <v>64</v>
      </c>
      <c r="C54" s="10" t="s">
        <v>14</v>
      </c>
      <c r="D54" s="11">
        <v>1</v>
      </c>
      <c r="E54" s="12">
        <v>16100</v>
      </c>
      <c r="F54" s="12">
        <f t="shared" si="0"/>
        <v>16100</v>
      </c>
      <c r="G54" s="13">
        <v>0.15</v>
      </c>
      <c r="H54" s="14">
        <v>111756</v>
      </c>
      <c r="I54" s="10" t="s">
        <v>69</v>
      </c>
      <c r="J54" s="15" t="s">
        <v>71</v>
      </c>
      <c r="K54" s="15" t="s">
        <v>70</v>
      </c>
    </row>
    <row r="55" spans="1:11" ht="15.75">
      <c r="A55" s="9">
        <v>364516</v>
      </c>
      <c r="B55" s="1" t="s">
        <v>65</v>
      </c>
      <c r="C55" s="10" t="s">
        <v>14</v>
      </c>
      <c r="D55" s="11">
        <v>1</v>
      </c>
      <c r="E55" s="12">
        <v>16100</v>
      </c>
      <c r="F55" s="12">
        <f t="shared" si="0"/>
        <v>16100</v>
      </c>
      <c r="G55" s="13">
        <v>0.15</v>
      </c>
      <c r="H55" s="14">
        <v>111756</v>
      </c>
      <c r="I55" s="10" t="s">
        <v>69</v>
      </c>
      <c r="J55" s="15" t="s">
        <v>71</v>
      </c>
      <c r="K55" s="15" t="s">
        <v>70</v>
      </c>
    </row>
    <row r="56" spans="1:11" ht="15.75">
      <c r="A56" s="9">
        <v>391019</v>
      </c>
      <c r="B56" s="1" t="s">
        <v>66</v>
      </c>
      <c r="C56" s="10" t="s">
        <v>14</v>
      </c>
      <c r="D56" s="11">
        <v>1</v>
      </c>
      <c r="E56" s="12">
        <v>16100</v>
      </c>
      <c r="F56" s="12">
        <f t="shared" si="0"/>
        <v>16100</v>
      </c>
      <c r="G56" s="13">
        <v>0.15</v>
      </c>
      <c r="H56" s="14">
        <v>111756</v>
      </c>
      <c r="I56" s="10" t="s">
        <v>69</v>
      </c>
      <c r="J56" s="15" t="s">
        <v>71</v>
      </c>
      <c r="K56" s="15" t="s">
        <v>70</v>
      </c>
    </row>
    <row r="57" spans="1:11" ht="15.75">
      <c r="A57" s="9">
        <v>391021</v>
      </c>
      <c r="B57" s="1" t="s">
        <v>67</v>
      </c>
      <c r="C57" s="10" t="s">
        <v>14</v>
      </c>
      <c r="D57" s="11">
        <v>1</v>
      </c>
      <c r="E57" s="12">
        <v>16100</v>
      </c>
      <c r="F57" s="12">
        <f t="shared" si="0"/>
        <v>16100</v>
      </c>
      <c r="G57" s="13">
        <v>0.15</v>
      </c>
      <c r="H57" s="14">
        <v>111756</v>
      </c>
      <c r="I57" s="10" t="s">
        <v>69</v>
      </c>
      <c r="J57" s="15" t="s">
        <v>71</v>
      </c>
      <c r="K57" s="15" t="s">
        <v>70</v>
      </c>
    </row>
    <row r="58" spans="1:11" ht="15.75">
      <c r="A58" s="9">
        <v>364474</v>
      </c>
      <c r="B58" s="1" t="s">
        <v>68</v>
      </c>
      <c r="C58" s="10" t="s">
        <v>14</v>
      </c>
      <c r="D58" s="11">
        <v>1</v>
      </c>
      <c r="E58" s="12">
        <v>16100</v>
      </c>
      <c r="F58" s="12">
        <f t="shared" si="0"/>
        <v>16100</v>
      </c>
      <c r="G58" s="13">
        <v>0.15</v>
      </c>
      <c r="H58" s="14">
        <v>111756</v>
      </c>
      <c r="I58" s="10" t="s">
        <v>69</v>
      </c>
      <c r="J58" s="15" t="s">
        <v>71</v>
      </c>
      <c r="K58" s="15" t="s">
        <v>70</v>
      </c>
    </row>
    <row r="59" spans="5:6" ht="15.75">
      <c r="E59" s="17" t="s">
        <v>2</v>
      </c>
      <c r="F59" s="18">
        <f>SUM(F5:F58)</f>
        <v>869400</v>
      </c>
    </row>
    <row r="61" ht="12.75">
      <c r="A61" s="16" t="s">
        <v>72</v>
      </c>
    </row>
    <row r="64" ht="12.75">
      <c r="D64" s="16" t="s">
        <v>76</v>
      </c>
    </row>
    <row r="65" ht="12.75">
      <c r="D65" s="16" t="s">
        <v>73</v>
      </c>
    </row>
    <row r="66" ht="12.75">
      <c r="D66" s="16" t="s">
        <v>74</v>
      </c>
    </row>
    <row r="67" ht="12.75">
      <c r="D67" s="16" t="s">
        <v>75</v>
      </c>
    </row>
  </sheetData>
  <mergeCells count="2">
    <mergeCell ref="A1:K1"/>
    <mergeCell ref="A2:K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Klára Vicherová</cp:lastModifiedBy>
  <cp:lastPrinted>2020-02-10T10:03:38Z</cp:lastPrinted>
  <dcterms:created xsi:type="dcterms:W3CDTF">2009-02-18T10:47:06Z</dcterms:created>
  <dcterms:modified xsi:type="dcterms:W3CDTF">2020-02-10T10:17:12Z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