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'List1'!$A$1:$K$10</definedName>
  </definedNames>
  <calcPr calcId="145621"/>
</workbook>
</file>

<file path=xl/sharedStrings.xml><?xml version="1.0" encoding="utf-8"?>
<sst xmlns="http://schemas.openxmlformats.org/spreadsheetml/2006/main" count="50" uniqueCount="30">
  <si>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</si>
  <si>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</si>
  <si>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</si>
  <si>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</si>
  <si>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</si>
  <si>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</si>
  <si>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</si>
  <si>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</si>
  <si>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</si>
  <si>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</si>
  <si>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</si>
  <si>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</si>
  <si>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</si>
  <si>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</si>
  <si>
    <t>III</t>
  </si>
  <si>
    <t>Ano</t>
  </si>
  <si>
    <t xml:space="preserve">SZM_NAHRAD </t>
  </si>
  <si>
    <t>51DS007</t>
  </si>
  <si>
    <t>Occlutech Delivery Set, 7F</t>
  </si>
  <si>
    <t>51DS008</t>
  </si>
  <si>
    <t>Occlutech Delivery Set, 8F</t>
  </si>
  <si>
    <t>51DS009</t>
  </si>
  <si>
    <t>Occlutech Delivery Set, 9F</t>
  </si>
  <si>
    <t>51DS010</t>
  </si>
  <si>
    <t>Occlutech Delivery Set, 10F</t>
  </si>
  <si>
    <t>51DS011</t>
  </si>
  <si>
    <t>Occlutech Delivery Set, 11F</t>
  </si>
  <si>
    <t>51DS012</t>
  </si>
  <si>
    <t>Occlutech Delivery Set, 12F</t>
  </si>
  <si>
    <t>Zaváděcí instrumentárium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</si>
</sst>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 topLeftCell="A1">
      <selection activeCell="A1" sqref="A1:K1"/>
    </sheetView>
  </sheetViews>
  <sheetFormatPr defaultColWidth="19.7109375" defaultRowHeight="12.75"/>
  <cols>
    <col min="1" max="1" width="12.28125" style="0" customWidth="1"/>
    <col min="2" max="2" width="28.7109375" style="0" customWidth="1"/>
    <col min="3" max="3" width="33.00390625" style="0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3" customFormat="1" ht="20.1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4" customFormat="1" ht="51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4" t="s">
        <v>17</v>
      </c>
      <c r="B5" s="4" t="s">
        <v>18</v>
      </c>
      <c r="C5" s="4" t="s">
        <v>29</v>
      </c>
      <c r="D5" s="5">
        <v>1</v>
      </c>
      <c r="E5" s="11">
        <v>8987.88</v>
      </c>
      <c r="F5" s="11">
        <f>D5*E5</f>
        <v>8987.88</v>
      </c>
      <c r="G5" s="6">
        <v>0.21</v>
      </c>
      <c r="H5" s="8">
        <v>192783</v>
      </c>
      <c r="I5" s="24" t="s">
        <v>14</v>
      </c>
      <c r="J5" s="9" t="s">
        <v>15</v>
      </c>
      <c r="K5" s="9" t="s">
        <v>16</v>
      </c>
    </row>
    <row r="6" spans="1:11" s="13" customFormat="1" ht="12.75">
      <c r="A6" s="4" t="s">
        <v>19</v>
      </c>
      <c r="B6" s="4" t="s">
        <v>20</v>
      </c>
      <c r="C6" s="4" t="s">
        <v>29</v>
      </c>
      <c r="D6" s="5">
        <v>1</v>
      </c>
      <c r="E6" s="11">
        <v>8987.88</v>
      </c>
      <c r="F6" s="11">
        <f aca="true" t="shared" si="0" ref="F6:F10">D6*E6</f>
        <v>8987.88</v>
      </c>
      <c r="G6" s="6">
        <v>0.21</v>
      </c>
      <c r="H6" s="8">
        <v>192783</v>
      </c>
      <c r="I6" s="24" t="s">
        <v>14</v>
      </c>
      <c r="J6" s="9" t="s">
        <v>15</v>
      </c>
      <c r="K6" s="9" t="s">
        <v>16</v>
      </c>
    </row>
    <row r="7" spans="1:11" s="13" customFormat="1" ht="12.75">
      <c r="A7" s="4" t="s">
        <v>21</v>
      </c>
      <c r="B7" s="4" t="s">
        <v>22</v>
      </c>
      <c r="C7" s="4" t="s">
        <v>29</v>
      </c>
      <c r="D7" s="5">
        <v>1</v>
      </c>
      <c r="E7" s="11">
        <v>8987.88</v>
      </c>
      <c r="F7" s="11">
        <f t="shared" si="0"/>
        <v>8987.88</v>
      </c>
      <c r="G7" s="6">
        <v>0.21</v>
      </c>
      <c r="H7" s="8">
        <v>192783</v>
      </c>
      <c r="I7" s="24" t="s">
        <v>14</v>
      </c>
      <c r="J7" s="9" t="s">
        <v>15</v>
      </c>
      <c r="K7" s="9" t="s">
        <v>16</v>
      </c>
    </row>
    <row r="8" spans="1:11" s="13" customFormat="1" ht="12.75">
      <c r="A8" s="4" t="s">
        <v>23</v>
      </c>
      <c r="B8" s="4" t="s">
        <v>24</v>
      </c>
      <c r="C8" s="4" t="s">
        <v>29</v>
      </c>
      <c r="D8" s="5">
        <v>1</v>
      </c>
      <c r="E8" s="11">
        <v>8987.88</v>
      </c>
      <c r="F8" s="11">
        <f t="shared" si="0"/>
        <v>8987.88</v>
      </c>
      <c r="G8" s="6">
        <v>0.21</v>
      </c>
      <c r="H8" s="8">
        <v>192783</v>
      </c>
      <c r="I8" s="24" t="s">
        <v>14</v>
      </c>
      <c r="J8" s="9" t="s">
        <v>15</v>
      </c>
      <c r="K8" s="9" t="s">
        <v>16</v>
      </c>
    </row>
    <row r="9" spans="1:11" s="13" customFormat="1" ht="12.75">
      <c r="A9" s="4" t="s">
        <v>25</v>
      </c>
      <c r="B9" s="4" t="s">
        <v>26</v>
      </c>
      <c r="C9" s="4" t="s">
        <v>29</v>
      </c>
      <c r="D9" s="5">
        <v>1</v>
      </c>
      <c r="E9" s="11">
        <v>8987.88</v>
      </c>
      <c r="F9" s="11">
        <f t="shared" si="0"/>
        <v>8987.88</v>
      </c>
      <c r="G9" s="6">
        <v>0.21</v>
      </c>
      <c r="H9" s="8">
        <v>192783</v>
      </c>
      <c r="I9" s="24" t="s">
        <v>14</v>
      </c>
      <c r="J9" s="9" t="s">
        <v>15</v>
      </c>
      <c r="K9" s="9" t="s">
        <v>16</v>
      </c>
    </row>
    <row r="10" spans="1:11" s="13" customFormat="1" ht="12.75">
      <c r="A10" s="4" t="s">
        <v>27</v>
      </c>
      <c r="B10" s="4" t="s">
        <v>28</v>
      </c>
      <c r="C10" s="4" t="s">
        <v>29</v>
      </c>
      <c r="D10" s="5">
        <v>1</v>
      </c>
      <c r="E10" s="11">
        <v>8987.88</v>
      </c>
      <c r="F10" s="11">
        <f t="shared" si="0"/>
        <v>8987.88</v>
      </c>
      <c r="G10" s="6">
        <v>0.21</v>
      </c>
      <c r="H10" s="8">
        <v>192783</v>
      </c>
      <c r="I10" s="24" t="s">
        <v>14</v>
      </c>
      <c r="J10" s="9" t="s">
        <v>15</v>
      </c>
      <c r="K10" s="9" t="s">
        <v>16</v>
      </c>
    </row>
    <row r="11" spans="1:11" ht="12.75">
      <c r="A11" s="21"/>
      <c r="B11" s="21"/>
      <c r="C11" s="4"/>
      <c r="D11" s="5"/>
      <c r="E11" s="11"/>
      <c r="F11" s="11"/>
      <c r="G11" s="6"/>
      <c r="H11" s="8"/>
      <c r="I11" s="24"/>
      <c r="J11" s="9"/>
      <c r="K11" s="9"/>
    </row>
    <row r="12" spans="1:11" ht="12.75">
      <c r="A12" s="20"/>
      <c r="B12" s="20"/>
      <c r="C12" s="20"/>
      <c r="D12" s="20"/>
      <c r="E12" s="18" t="s">
        <v>2</v>
      </c>
      <c r="F12" s="17">
        <f>SUM(F5:F11)</f>
        <v>53927.27999999999</v>
      </c>
      <c r="G12" s="20"/>
      <c r="H12" s="20"/>
      <c r="I12" s="25"/>
      <c r="J12" s="20"/>
      <c r="K12" s="20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:M46"/>
  <sheetViews>
    <sheetView workbookViewId="0" topLeftCell="A1">
      <selection activeCell="A39" sqref="A39"/>
    </sheetView>
  </sheetViews>
  <sheetFormatPr defaultColWidth="9.140625" defaultRowHeight="12.75"/>
  <sheetData>
    <row r="2" ht="12.75">
      <c r="M2" s="19"/>
    </row>
    <row r="3" ht="12.75">
      <c r="M3" s="19"/>
    </row>
    <row r="4" ht="12.75">
      <c r="M4" s="19"/>
    </row>
    <row r="5" ht="12.75">
      <c r="M5" s="19"/>
    </row>
    <row r="6" ht="12.75">
      <c r="M6" s="19"/>
    </row>
    <row r="7" ht="12.75">
      <c r="M7" s="19"/>
    </row>
    <row r="8" ht="12.75">
      <c r="M8" s="19"/>
    </row>
    <row r="12" ht="12.75">
      <c r="M12" s="19"/>
    </row>
    <row r="13" ht="12.75">
      <c r="M13" s="19"/>
    </row>
    <row r="14" ht="12.75">
      <c r="M14" s="19"/>
    </row>
    <row r="15" ht="12.75">
      <c r="M15" s="19"/>
    </row>
    <row r="16" ht="12.75">
      <c r="M16" s="19"/>
    </row>
    <row r="17" ht="12.75">
      <c r="M17" s="19"/>
    </row>
    <row r="18" ht="12.75">
      <c r="M18" s="19"/>
    </row>
    <row r="19" ht="12.75">
      <c r="M19" s="19"/>
    </row>
    <row r="20" ht="12.75">
      <c r="M20" s="19"/>
    </row>
    <row r="21" ht="12.75">
      <c r="M21" s="19"/>
    </row>
    <row r="22" ht="12.75">
      <c r="M22" s="19"/>
    </row>
    <row r="23" ht="12.75">
      <c r="M23" s="19"/>
    </row>
    <row r="24" ht="12.75">
      <c r="M24" s="19"/>
    </row>
    <row r="25" ht="12.75">
      <c r="M25" s="19"/>
    </row>
    <row r="26" ht="12.75">
      <c r="M26" s="19"/>
    </row>
    <row r="27" ht="12.75">
      <c r="M27" s="19"/>
    </row>
    <row r="28" ht="12.75">
      <c r="M28" s="19"/>
    </row>
    <row r="29" ht="12.75">
      <c r="M29" s="19"/>
    </row>
    <row r="30" ht="12.75">
      <c r="M30" s="19"/>
    </row>
    <row r="34" ht="12.75">
      <c r="M34" s="19"/>
    </row>
    <row r="36" ht="12.75">
      <c r="M36" s="19"/>
    </row>
    <row r="37" ht="12.75">
      <c r="M37" s="19"/>
    </row>
    <row r="46" ht="12.75">
      <c r="M46" s="19"/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2DWAXVAW3MHF-1171402438-7</_dlc_DocId>
    <_dlc_DocIdUrl xmlns="a7e37686-00e6-405d-9032-d05dd3ba55a9">
      <Url>http://vis.fnbrno.cz/c012/WebVZVZ/_layouts/15/DocIdRedir.aspx?ID=2DWAXVAW3MHF-1171402438-7</Url>
      <Description>2DWAXVAW3MHF-1171402438-7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1D660554495143AD643319567978EE" ma:contentTypeVersion="3" ma:contentTypeDescription="Vytvoří nový dokument" ma:contentTypeScope="" ma:versionID="fd89dceb166f0cd543146181a58542be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a7e37686-00e6-405d-9032-d05dd3ba55a9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16E90B2-5C40-4EA8-8EB2-573546F0C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Bures</cp:lastModifiedBy>
  <cp:lastPrinted>2019-01-14T14:15:21Z</cp:lastPrinted>
  <dcterms:created xsi:type="dcterms:W3CDTF">2009-02-18T10:47:06Z</dcterms:created>
  <dcterms:modified xsi:type="dcterms:W3CDTF">2020-02-04T15:12:59Z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96857e47-defd-4c3d-97e4-5621e2bda8be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0x010100101D660554495143AD643319567978EE</vt:lpwstr>
  </property>
</Properties>
</file>