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OZT\OZT\_Technici OZT\Maršálková\VZMR\2021\Infuzní technika\"/>
    </mc:Choice>
  </mc:AlternateContent>
  <bookViews>
    <workbookView xWindow="270" yWindow="60" windowWidth="13965" windowHeight="14505"/>
  </bookViews>
  <sheets>
    <sheet name="Tabulka pro výpočet ceny" sheetId="1" r:id="rId1"/>
    <sheet name="Pomocná data" sheetId="2" state="hidden" r:id="rId2"/>
  </sheets>
  <definedNames>
    <definedName name="_xlnm.Print_Area" localSheetId="0">'Tabulka pro výpočet ceny'!$A$1:$M$35</definedName>
  </definedNames>
  <calcPr calcId="162913"/>
</workbook>
</file>

<file path=xl/calcChain.xml><?xml version="1.0" encoding="utf-8"?>
<calcChain xmlns="http://schemas.openxmlformats.org/spreadsheetml/2006/main">
  <c r="K4" i="1" l="1"/>
  <c r="L4" i="1" l="1"/>
  <c r="L6" i="1" s="1"/>
  <c r="L8" i="1" s="1"/>
  <c r="K6" i="1"/>
  <c r="M4" i="1"/>
  <c r="M6" i="1" s="1"/>
  <c r="M8" i="1" s="1"/>
  <c r="I16" i="1" l="1"/>
  <c r="G16" i="1" s="1"/>
  <c r="I13" i="1" l="1"/>
  <c r="G13" i="1" s="1"/>
  <c r="I15" i="1"/>
  <c r="G15" i="1" s="1"/>
  <c r="I12" i="1"/>
  <c r="G12" i="1" s="1"/>
  <c r="I14" i="1" l="1"/>
  <c r="G14" i="1" s="1"/>
  <c r="I17" i="1"/>
  <c r="G17" i="1" s="1"/>
  <c r="K8" i="1" l="1"/>
</calcChain>
</file>

<file path=xl/sharedStrings.xml><?xml version="1.0" encoding="utf-8"?>
<sst xmlns="http://schemas.openxmlformats.org/spreadsheetml/2006/main" count="51" uniqueCount="43">
  <si>
    <t>Počet kusů</t>
  </si>
  <si>
    <t>Cena 
bez DPH/kus
[Kč]</t>
  </si>
  <si>
    <t>Sazba DPH
[%]</t>
  </si>
  <si>
    <t>Celková cena 
bez DPH
[Kč]</t>
  </si>
  <si>
    <t>Celková cena 
s DPH
[Kč]</t>
  </si>
  <si>
    <t>1.</t>
  </si>
  <si>
    <t>2.</t>
  </si>
  <si>
    <t>Dodavatel uvede:</t>
  </si>
  <si>
    <t>Počet km z nejbližšího servisního střediska</t>
  </si>
  <si>
    <t>POZNÁMKA</t>
  </si>
  <si>
    <t>Dodavatel:</t>
  </si>
  <si>
    <t>Autorizovaný servis</t>
  </si>
  <si>
    <t>Adresa firmy:</t>
  </si>
  <si>
    <t>Nahlášení poruch
 (čas; od,do)</t>
  </si>
  <si>
    <t>Celkem
DPH
[Kč]</t>
  </si>
  <si>
    <t>Fialové, prázdné buňky dopočítávají hodnoty dle zadaných vzorců. Nevyplňuje nikdo!</t>
  </si>
  <si>
    <t>Typ přístroje:</t>
  </si>
  <si>
    <t>Paušální částka</t>
  </si>
  <si>
    <t>Cena 
bez DPH
[Kč]</t>
  </si>
  <si>
    <t>Cena 
s DPH
[Kč]</t>
  </si>
  <si>
    <t>Sazba za 1 km</t>
  </si>
  <si>
    <r>
      <rPr>
        <b/>
        <sz val="10"/>
        <color theme="1"/>
        <rFont val="Arial"/>
        <family val="2"/>
        <charset val="238"/>
      </rPr>
      <t>Cena dopravy</t>
    </r>
    <r>
      <rPr>
        <sz val="10"/>
        <color theme="1"/>
        <rFont val="Arial"/>
        <family val="2"/>
        <charset val="238"/>
      </rPr>
      <t xml:space="preserve">
</t>
    </r>
  </si>
  <si>
    <r>
      <rPr>
        <b/>
        <sz val="10"/>
        <color theme="1"/>
        <rFont val="Arial"/>
        <family val="2"/>
        <charset val="238"/>
      </rPr>
      <t xml:space="preserve">Hodinová sazba servisu technika
</t>
    </r>
    <r>
      <rPr>
        <sz val="10"/>
        <color theme="1"/>
        <rFont val="Arial"/>
        <family val="2"/>
        <charset val="238"/>
      </rPr>
      <t>(účtováno po 1/4 hod.)</t>
    </r>
  </si>
  <si>
    <t>Ztrátová doba na cestě*</t>
  </si>
  <si>
    <t>Hodinová sazba
(účtováno bude po 0,25 hod.)</t>
  </si>
  <si>
    <t>Pořizovací cena přístroje dle technické specifikace</t>
  </si>
  <si>
    <r>
      <t>Celkem za požadované přístroje</t>
    </r>
    <r>
      <rPr>
        <b/>
        <vertAlign val="superscript"/>
        <sz val="11"/>
        <color theme="1"/>
        <rFont val="Arial"/>
        <family val="2"/>
        <charset val="238"/>
      </rPr>
      <t>1)</t>
    </r>
  </si>
  <si>
    <r>
      <rPr>
        <b/>
        <sz val="11"/>
        <color theme="1"/>
        <rFont val="Arial"/>
        <family val="2"/>
        <charset val="238"/>
      </rPr>
      <t xml:space="preserve">*Vysvětlivka: </t>
    </r>
    <r>
      <rPr>
        <b/>
        <sz val="10"/>
        <color theme="1"/>
        <rFont val="Arial"/>
        <family val="2"/>
        <charset val="238"/>
      </rPr>
      <t xml:space="preserve">
</t>
    </r>
    <r>
      <rPr>
        <b/>
        <sz val="9"/>
        <color theme="1"/>
        <rFont val="Arial"/>
        <family val="2"/>
        <charset val="238"/>
      </rPr>
      <t>Ztrátová doba na cestě</t>
    </r>
  </si>
  <si>
    <t>CELKOVÁ CENA PRO POROVNÁNÍ NABÍDEK</t>
  </si>
  <si>
    <t>Kontaktní osoba:</t>
  </si>
  <si>
    <t>Telefon:</t>
  </si>
  <si>
    <t>E-mail:</t>
  </si>
  <si>
    <t>Vysvětlivky:</t>
  </si>
  <si>
    <t>Uchazeč vyplní žluté buňky.</t>
  </si>
  <si>
    <r>
      <rPr>
        <vertAlign val="superscript"/>
        <sz val="11"/>
        <color theme="1"/>
        <rFont val="Arial"/>
        <family val="2"/>
        <charset val="238"/>
      </rPr>
      <t>1)</t>
    </r>
    <r>
      <rPr>
        <sz val="11"/>
        <color theme="1"/>
        <rFont val="Arial"/>
        <family val="2"/>
        <charset val="238"/>
      </rPr>
      <t xml:space="preserve">Cenu uvádějte do vzorového návrhu kupní smlouvy </t>
    </r>
  </si>
  <si>
    <t>Sazba DPH</t>
  </si>
  <si>
    <t>Základní sazba</t>
  </si>
  <si>
    <t>První snížená sazba</t>
  </si>
  <si>
    <t>Druhá snížená sazba</t>
  </si>
  <si>
    <t>Pokud uchazeč tuto položku neúčtuje, 
vyplní do  sloupce Cena bez DPH 0,00 Kč.</t>
  </si>
  <si>
    <t>VZMR 69 Infuzní pumpy pro NO</t>
  </si>
  <si>
    <t>Servis</t>
  </si>
  <si>
    <t>Infuzní pumpa (vč. držáku a napájení)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</si>
</sst>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name val="Arial"/>
      <family val="2"/>
      <charset val="238"/>
    </font>
    <font>
      <sz val="9"/>
      <color theme="1"/>
      <name val="Arial"/>
      <family val="2"/>
      <charset val="238"/>
    </font>
    <font>
      <b/>
      <vertAlign val="superscript"/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1"/>
      <name val="Arial"/>
      <family val="2"/>
      <charset val="238"/>
    </font>
    <font>
      <vertAlign val="superscript"/>
      <sz val="11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2F48C"/>
        <bgColor indexed="64"/>
      </patternFill>
    </fill>
  </fills>
  <borders count="5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7">
    <xf numFmtId="0" fontId="0" fillId="0" borderId="0" xfId="0"/>
    <xf numFmtId="0" fontId="1" fillId="0" borderId="0" xfId="0" applyFont="1" applyProtection="1"/>
    <xf numFmtId="0" fontId="1" fillId="0" borderId="0" xfId="0" applyFont="1"/>
    <xf numFmtId="0" fontId="1" fillId="0" borderId="0" xfId="0" applyFont="1" applyBorder="1" applyAlignment="1" applyProtection="1">
      <alignment wrapText="1"/>
    </xf>
    <xf numFmtId="0" fontId="1" fillId="0" borderId="0" xfId="0" applyFont="1" applyAlignment="1" applyProtection="1">
      <alignment horizontal="left"/>
    </xf>
    <xf numFmtId="0" fontId="1" fillId="0" borderId="0" xfId="0" applyFont="1" applyAlignment="1" applyProtection="1">
      <alignment horizontal="left" vertical="center"/>
    </xf>
    <xf numFmtId="0" fontId="1" fillId="2" borderId="30" xfId="0" applyFont="1" applyFill="1" applyBorder="1" applyAlignment="1" applyProtection="1">
      <alignment horizontal="center" vertical="center" wrapText="1"/>
    </xf>
    <xf numFmtId="0" fontId="1" fillId="2" borderId="5" xfId="0" applyFont="1" applyFill="1" applyBorder="1" applyAlignment="1" applyProtection="1">
      <alignment horizontal="center" vertical="center" wrapText="1"/>
    </xf>
    <xf numFmtId="0" fontId="1" fillId="2" borderId="29" xfId="0" applyFont="1" applyFill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 vertical="center" wrapText="1"/>
    </xf>
    <xf numFmtId="0" fontId="1" fillId="0" borderId="0" xfId="0" applyFont="1" applyFill="1" applyBorder="1" applyAlignment="1" applyProtection="1">
      <alignment horizontal="center" vertical="center" wrapText="1"/>
    </xf>
    <xf numFmtId="0" fontId="1" fillId="0" borderId="0" xfId="0" applyFont="1" applyAlignment="1" applyProtection="1">
      <alignment horizontal="center" vertical="center"/>
    </xf>
    <xf numFmtId="0" fontId="1" fillId="0" borderId="0" xfId="0" applyFont="1" applyAlignment="1" applyProtection="1">
      <alignment wrapText="1"/>
    </xf>
    <xf numFmtId="0" fontId="2" fillId="0" borderId="0" xfId="0" applyFont="1" applyFill="1" applyBorder="1" applyAlignment="1" applyProtection="1">
      <alignment horizontal="center" vertical="center" wrapText="1"/>
    </xf>
    <xf numFmtId="0" fontId="1" fillId="0" borderId="0" xfId="0" applyFont="1" applyFill="1" applyProtection="1"/>
    <xf numFmtId="0" fontId="1" fillId="0" borderId="0" xfId="0" applyFont="1" applyFill="1" applyAlignment="1" applyProtection="1">
      <alignment wrapText="1"/>
    </xf>
    <xf numFmtId="0" fontId="7" fillId="0" borderId="0" xfId="0" applyFont="1" applyFill="1" applyBorder="1" applyAlignment="1" applyProtection="1">
      <alignment horizontal="center" vertical="center" wrapText="1"/>
    </xf>
    <xf numFmtId="0" fontId="2" fillId="0" borderId="0" xfId="0" applyFont="1" applyAlignment="1" applyProtection="1">
      <alignment wrapText="1"/>
    </xf>
    <xf numFmtId="0" fontId="2" fillId="0" borderId="0" xfId="0" applyFont="1" applyBorder="1" applyAlignment="1" applyProtection="1">
      <alignment horizontal="left" wrapText="1"/>
    </xf>
    <xf numFmtId="0" fontId="1" fillId="0" borderId="0" xfId="0" applyFont="1" applyFill="1" applyBorder="1" applyAlignment="1" applyProtection="1">
      <alignment vertical="center" wrapText="1"/>
    </xf>
    <xf numFmtId="4" fontId="1" fillId="5" borderId="21" xfId="0" applyNumberFormat="1" applyFont="1" applyFill="1" applyBorder="1" applyAlignment="1" applyProtection="1">
      <alignment horizontal="right" vertical="center" wrapText="1"/>
    </xf>
    <xf numFmtId="4" fontId="1" fillId="5" borderId="28" xfId="0" applyNumberFormat="1" applyFont="1" applyFill="1" applyBorder="1" applyAlignment="1" applyProtection="1">
      <alignment horizontal="right" vertical="center"/>
    </xf>
    <xf numFmtId="4" fontId="1" fillId="5" borderId="28" xfId="0" applyNumberFormat="1" applyFont="1" applyFill="1" applyBorder="1" applyAlignment="1" applyProtection="1">
      <alignment horizontal="right" vertical="center" wrapText="1"/>
    </xf>
    <xf numFmtId="4" fontId="1" fillId="0" borderId="0" xfId="0" applyNumberFormat="1" applyFont="1" applyAlignment="1" applyProtection="1">
      <alignment horizontal="right" vertical="center"/>
    </xf>
    <xf numFmtId="4" fontId="1" fillId="0" borderId="0" xfId="0" applyNumberFormat="1" applyFont="1" applyAlignment="1" applyProtection="1">
      <alignment horizontal="right"/>
    </xf>
    <xf numFmtId="4" fontId="1" fillId="0" borderId="0" xfId="0" applyNumberFormat="1" applyFont="1" applyFill="1" applyBorder="1" applyAlignment="1" applyProtection="1">
      <alignment horizontal="right" vertical="center"/>
    </xf>
    <xf numFmtId="4" fontId="1" fillId="6" borderId="6" xfId="0" applyNumberFormat="1" applyFont="1" applyFill="1" applyBorder="1" applyAlignment="1" applyProtection="1">
      <alignment horizontal="right"/>
    </xf>
    <xf numFmtId="4" fontId="6" fillId="7" borderId="33" xfId="0" applyNumberFormat="1" applyFont="1" applyFill="1" applyBorder="1" applyAlignment="1" applyProtection="1">
      <alignment horizontal="right" vertical="center" wrapText="1"/>
      <protection locked="0"/>
    </xf>
    <xf numFmtId="0" fontId="2" fillId="0" borderId="0" xfId="0" applyFont="1" applyBorder="1" applyAlignment="1" applyProtection="1">
      <alignment vertical="center" wrapText="1"/>
    </xf>
    <xf numFmtId="0" fontId="6" fillId="2" borderId="50" xfId="0" applyFont="1" applyFill="1" applyBorder="1" applyAlignment="1" applyProtection="1">
      <alignment horizontal="center" vertical="center" wrapText="1"/>
    </xf>
    <xf numFmtId="0" fontId="6" fillId="2" borderId="54" xfId="0" applyFont="1" applyFill="1" applyBorder="1" applyAlignment="1" applyProtection="1">
      <alignment horizontal="center" vertical="center" wrapText="1"/>
    </xf>
    <xf numFmtId="0" fontId="6" fillId="2" borderId="49" xfId="0" applyFont="1" applyFill="1" applyBorder="1" applyAlignment="1" applyProtection="1">
      <alignment horizontal="center" vertical="center" wrapText="1"/>
    </xf>
    <xf numFmtId="4" fontId="6" fillId="7" borderId="9" xfId="0" applyNumberFormat="1" applyFont="1" applyFill="1" applyBorder="1" applyAlignment="1" applyProtection="1">
      <alignment horizontal="right" vertical="center" wrapText="1"/>
      <protection locked="0"/>
    </xf>
    <xf numFmtId="4" fontId="6" fillId="4" borderId="12" xfId="0" applyNumberFormat="1" applyFont="1" applyFill="1" applyBorder="1" applyAlignment="1" applyProtection="1">
      <alignment horizontal="right" vertical="center"/>
    </xf>
    <xf numFmtId="4" fontId="6" fillId="7" borderId="17" xfId="0" applyNumberFormat="1" applyFont="1" applyFill="1" applyBorder="1" applyAlignment="1" applyProtection="1">
      <alignment horizontal="right" vertical="center" wrapText="1"/>
      <protection locked="0"/>
    </xf>
    <xf numFmtId="4" fontId="6" fillId="4" borderId="20" xfId="0" applyNumberFormat="1" applyFont="1" applyFill="1" applyBorder="1" applyAlignment="1" applyProtection="1">
      <alignment horizontal="right" vertical="center"/>
    </xf>
    <xf numFmtId="0" fontId="1" fillId="0" borderId="0" xfId="0" applyFont="1" applyFill="1" applyBorder="1" applyAlignment="1" applyProtection="1">
      <alignment vertical="center" wrapText="1"/>
      <protection locked="0"/>
    </xf>
    <xf numFmtId="1" fontId="1" fillId="0" borderId="0" xfId="0" applyNumberFormat="1" applyFont="1" applyProtection="1"/>
    <xf numFmtId="1" fontId="6" fillId="7" borderId="10" xfId="0" applyNumberFormat="1" applyFont="1" applyFill="1" applyBorder="1" applyAlignment="1" applyProtection="1">
      <alignment horizontal="right" vertical="center" wrapText="1"/>
      <protection locked="0"/>
    </xf>
    <xf numFmtId="1" fontId="6" fillId="7" borderId="18" xfId="0" applyNumberFormat="1" applyFont="1" applyFill="1" applyBorder="1" applyAlignment="1" applyProtection="1">
      <alignment horizontal="right" vertical="center" wrapText="1"/>
      <protection locked="0"/>
    </xf>
    <xf numFmtId="0" fontId="13" fillId="0" borderId="0" xfId="0" applyFont="1"/>
    <xf numFmtId="0" fontId="14" fillId="0" borderId="0" xfId="0" applyFont="1"/>
    <xf numFmtId="1" fontId="14" fillId="0" borderId="0" xfId="0" applyNumberFormat="1" applyFont="1"/>
    <xf numFmtId="4" fontId="1" fillId="0" borderId="0" xfId="0" applyNumberFormat="1" applyFont="1" applyFill="1" applyBorder="1" applyAlignment="1" applyProtection="1">
      <alignment horizontal="right"/>
    </xf>
    <xf numFmtId="0" fontId="1" fillId="0" borderId="5" xfId="0" applyFont="1" applyBorder="1" applyProtection="1"/>
    <xf numFmtId="0" fontId="1" fillId="7" borderId="24" xfId="0" applyFont="1" applyFill="1" applyBorder="1" applyAlignment="1" applyProtection="1">
      <alignment vertical="center" wrapText="1"/>
      <protection locked="0"/>
    </xf>
    <xf numFmtId="0" fontId="1" fillId="7" borderId="25" xfId="0" applyFont="1" applyFill="1" applyBorder="1" applyAlignment="1" applyProtection="1">
      <alignment vertical="center" wrapText="1"/>
      <protection locked="0"/>
    </xf>
    <xf numFmtId="0" fontId="1" fillId="7" borderId="27" xfId="0" applyFont="1" applyFill="1" applyBorder="1" applyAlignment="1" applyProtection="1">
      <alignment vertical="center" wrapText="1"/>
      <protection locked="0"/>
    </xf>
    <xf numFmtId="0" fontId="1" fillId="0" borderId="22" xfId="0" applyFont="1" applyBorder="1" applyAlignment="1" applyProtection="1">
      <alignment horizontal="left" vertical="center" wrapText="1"/>
    </xf>
    <xf numFmtId="0" fontId="1" fillId="0" borderId="41" xfId="0" applyFont="1" applyBorder="1" applyAlignment="1" applyProtection="1">
      <alignment horizontal="left" vertical="center" wrapText="1"/>
    </xf>
    <xf numFmtId="4" fontId="11" fillId="4" borderId="19" xfId="0" applyNumberFormat="1" applyFont="1" applyFill="1" applyBorder="1" applyAlignment="1" applyProtection="1">
      <alignment horizontal="right" vertical="center"/>
    </xf>
    <xf numFmtId="4" fontId="11" fillId="4" borderId="33" xfId="0" applyNumberFormat="1" applyFont="1" applyFill="1" applyBorder="1" applyAlignment="1" applyProtection="1">
      <alignment horizontal="right" vertical="center"/>
    </xf>
    <xf numFmtId="0" fontId="6" fillId="0" borderId="10" xfId="0" applyFont="1" applyBorder="1" applyAlignment="1" applyProtection="1">
      <alignment horizontal="left" vertical="center" wrapText="1"/>
    </xf>
    <xf numFmtId="0" fontId="6" fillId="0" borderId="11" xfId="0" applyFont="1" applyBorder="1" applyAlignment="1" applyProtection="1">
      <alignment horizontal="left" vertical="center" wrapText="1"/>
    </xf>
    <xf numFmtId="0" fontId="6" fillId="7" borderId="22" xfId="0" applyFont="1" applyFill="1" applyBorder="1" applyAlignment="1" applyProtection="1">
      <alignment horizontal="left" vertical="center" wrapText="1"/>
      <protection locked="0"/>
    </xf>
    <xf numFmtId="0" fontId="6" fillId="7" borderId="23" xfId="0" applyFont="1" applyFill="1" applyBorder="1" applyAlignment="1" applyProtection="1">
      <alignment horizontal="left" vertical="center" wrapText="1"/>
      <protection locked="0"/>
    </xf>
    <xf numFmtId="0" fontId="6" fillId="7" borderId="41" xfId="0" applyFont="1" applyFill="1" applyBorder="1" applyAlignment="1" applyProtection="1">
      <alignment horizontal="left" vertical="center" wrapText="1"/>
      <protection locked="0"/>
    </xf>
    <xf numFmtId="0" fontId="6" fillId="7" borderId="14" xfId="0" applyFont="1" applyFill="1" applyBorder="1" applyAlignment="1" applyProtection="1">
      <alignment horizontal="left" vertical="center" wrapText="1"/>
      <protection locked="0"/>
    </xf>
    <xf numFmtId="0" fontId="6" fillId="7" borderId="15" xfId="0" applyFont="1" applyFill="1" applyBorder="1" applyAlignment="1" applyProtection="1">
      <alignment horizontal="left" vertical="center" wrapText="1"/>
      <protection locked="0"/>
    </xf>
    <xf numFmtId="0" fontId="6" fillId="7" borderId="16" xfId="0" applyFont="1" applyFill="1" applyBorder="1" applyAlignment="1" applyProtection="1">
      <alignment horizontal="left" vertical="center" wrapText="1"/>
      <protection locked="0"/>
    </xf>
    <xf numFmtId="0" fontId="1" fillId="7" borderId="31" xfId="0" applyFont="1" applyFill="1" applyBorder="1" applyAlignment="1" applyProtection="1">
      <alignment horizontal="left" vertical="center"/>
      <protection locked="0"/>
    </xf>
    <xf numFmtId="0" fontId="1" fillId="7" borderId="29" xfId="0" applyFont="1" applyFill="1" applyBorder="1" applyAlignment="1" applyProtection="1">
      <alignment horizontal="left" vertical="center"/>
      <protection locked="0"/>
    </xf>
    <xf numFmtId="0" fontId="1" fillId="7" borderId="30" xfId="0" applyFont="1" applyFill="1" applyBorder="1" applyAlignment="1" applyProtection="1">
      <alignment horizontal="left" vertical="center"/>
      <protection locked="0"/>
    </xf>
    <xf numFmtId="0" fontId="1" fillId="7" borderId="34" xfId="0" applyFont="1" applyFill="1" applyBorder="1" applyAlignment="1" applyProtection="1">
      <alignment horizontal="left" vertical="center"/>
      <protection locked="0"/>
    </xf>
    <xf numFmtId="0" fontId="1" fillId="7" borderId="4" xfId="0" applyFont="1" applyFill="1" applyBorder="1" applyAlignment="1" applyProtection="1">
      <alignment horizontal="left" vertical="center"/>
      <protection locked="0"/>
    </xf>
    <xf numFmtId="0" fontId="1" fillId="7" borderId="28" xfId="0" applyFont="1" applyFill="1" applyBorder="1" applyAlignment="1" applyProtection="1">
      <alignment horizontal="left" vertical="center"/>
      <protection locked="0"/>
    </xf>
    <xf numFmtId="0" fontId="2" fillId="0" borderId="31" xfId="0" applyFont="1" applyBorder="1" applyAlignment="1" applyProtection="1">
      <alignment horizontal="center" vertical="center"/>
    </xf>
    <xf numFmtId="0" fontId="2" fillId="0" borderId="29" xfId="0" applyFont="1" applyBorder="1" applyAlignment="1" applyProtection="1">
      <alignment horizontal="center" vertical="center"/>
    </xf>
    <xf numFmtId="0" fontId="2" fillId="0" borderId="30" xfId="0" applyFont="1" applyBorder="1" applyAlignment="1" applyProtection="1">
      <alignment horizontal="center" vertical="center"/>
    </xf>
    <xf numFmtId="0" fontId="2" fillId="0" borderId="34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2" fillId="0" borderId="28" xfId="0" applyFont="1" applyBorder="1" applyAlignment="1" applyProtection="1">
      <alignment horizontal="center" vertical="center"/>
    </xf>
    <xf numFmtId="0" fontId="1" fillId="7" borderId="2" xfId="0" applyFont="1" applyFill="1" applyBorder="1" applyAlignment="1" applyProtection="1">
      <alignment vertical="center"/>
      <protection locked="0"/>
    </xf>
    <xf numFmtId="0" fontId="1" fillId="7" borderId="3" xfId="0" applyFont="1" applyFill="1" applyBorder="1" applyAlignment="1" applyProtection="1">
      <alignment vertical="center"/>
      <protection locked="0"/>
    </xf>
    <xf numFmtId="0" fontId="2" fillId="0" borderId="1" xfId="0" applyFont="1" applyBorder="1" applyAlignment="1" applyProtection="1">
      <alignment horizontal="center"/>
    </xf>
    <xf numFmtId="0" fontId="2" fillId="0" borderId="3" xfId="0" applyFont="1" applyBorder="1" applyAlignment="1" applyProtection="1">
      <alignment horizontal="center"/>
    </xf>
    <xf numFmtId="0" fontId="10" fillId="0" borderId="1" xfId="0" applyFont="1" applyBorder="1" applyAlignment="1" applyProtection="1">
      <alignment horizontal="center" vertical="center" wrapText="1"/>
    </xf>
    <xf numFmtId="0" fontId="10" fillId="0" borderId="2" xfId="0" applyFont="1" applyBorder="1" applyAlignment="1" applyProtection="1">
      <alignment horizontal="center" vertical="center" wrapText="1"/>
    </xf>
    <xf numFmtId="0" fontId="10" fillId="0" borderId="3" xfId="0" applyFont="1" applyBorder="1" applyAlignment="1" applyProtection="1">
      <alignment horizontal="center" vertical="center" wrapText="1"/>
    </xf>
    <xf numFmtId="0" fontId="1" fillId="7" borderId="17" xfId="0" applyFont="1" applyFill="1" applyBorder="1" applyAlignment="1" applyProtection="1">
      <alignment vertical="center" wrapText="1"/>
      <protection locked="0"/>
    </xf>
    <xf numFmtId="0" fontId="1" fillId="7" borderId="18" xfId="0" applyFont="1" applyFill="1" applyBorder="1" applyAlignment="1" applyProtection="1">
      <alignment vertical="center" wrapText="1"/>
      <protection locked="0"/>
    </xf>
    <xf numFmtId="0" fontId="1" fillId="7" borderId="20" xfId="0" applyFont="1" applyFill="1" applyBorder="1" applyAlignment="1" applyProtection="1">
      <alignment vertical="center" wrapText="1"/>
      <protection locked="0"/>
    </xf>
    <xf numFmtId="0" fontId="15" fillId="0" borderId="1" xfId="0" applyFont="1" applyBorder="1" applyAlignment="1" applyProtection="1">
      <alignment horizontal="left" vertical="center" wrapText="1"/>
    </xf>
    <xf numFmtId="0" fontId="15" fillId="0" borderId="2" xfId="0" applyFont="1" applyBorder="1" applyAlignment="1" applyProtection="1">
      <alignment horizontal="left" vertical="center" wrapText="1"/>
    </xf>
    <xf numFmtId="0" fontId="15" fillId="0" borderId="3" xfId="0" applyFont="1" applyBorder="1" applyAlignment="1" applyProtection="1">
      <alignment horizontal="left" vertical="center" wrapText="1"/>
    </xf>
    <xf numFmtId="0" fontId="1" fillId="0" borderId="32" xfId="0" applyFont="1" applyBorder="1" applyAlignment="1" applyProtection="1">
      <alignment horizontal="left" vertical="center" wrapText="1"/>
    </xf>
    <xf numFmtId="0" fontId="1" fillId="0" borderId="0" xfId="0" applyFont="1" applyBorder="1" applyAlignment="1" applyProtection="1">
      <alignment horizontal="left" vertical="center" wrapText="1"/>
    </xf>
    <xf numFmtId="0" fontId="1" fillId="0" borderId="35" xfId="0" applyFont="1" applyBorder="1" applyAlignment="1" applyProtection="1">
      <alignment horizontal="left" vertical="center" wrapText="1"/>
    </xf>
    <xf numFmtId="0" fontId="1" fillId="0" borderId="34" xfId="0" applyFont="1" applyBorder="1" applyAlignment="1" applyProtection="1">
      <alignment horizontal="left" vertical="center" wrapText="1"/>
    </xf>
    <xf numFmtId="0" fontId="1" fillId="0" borderId="4" xfId="0" applyFont="1" applyBorder="1" applyAlignment="1" applyProtection="1">
      <alignment horizontal="left" vertical="center" wrapText="1"/>
    </xf>
    <xf numFmtId="0" fontId="1" fillId="0" borderId="28" xfId="0" applyFont="1" applyBorder="1" applyAlignment="1" applyProtection="1">
      <alignment horizontal="left" vertical="center" wrapText="1"/>
    </xf>
    <xf numFmtId="0" fontId="1" fillId="7" borderId="9" xfId="0" applyFont="1" applyFill="1" applyBorder="1" applyAlignment="1" applyProtection="1">
      <alignment vertical="center" wrapText="1"/>
      <protection locked="0"/>
    </xf>
    <xf numFmtId="0" fontId="1" fillId="7" borderId="10" xfId="0" applyFont="1" applyFill="1" applyBorder="1" applyAlignment="1" applyProtection="1">
      <alignment vertical="center" wrapText="1"/>
      <protection locked="0"/>
    </xf>
    <xf numFmtId="0" fontId="1" fillId="7" borderId="12" xfId="0" applyFont="1" applyFill="1" applyBorder="1" applyAlignment="1" applyProtection="1">
      <alignment vertical="center" wrapText="1"/>
      <protection locked="0"/>
    </xf>
    <xf numFmtId="0" fontId="6" fillId="0" borderId="48" xfId="0" applyFont="1" applyBorder="1" applyAlignment="1" applyProtection="1">
      <alignment vertical="center" wrapText="1"/>
    </xf>
    <xf numFmtId="0" fontId="6" fillId="0" borderId="29" xfId="0" applyFont="1" applyBorder="1" applyAlignment="1" applyProtection="1">
      <alignment vertical="center" wrapText="1"/>
    </xf>
    <xf numFmtId="0" fontId="6" fillId="0" borderId="52" xfId="0" applyFont="1" applyBorder="1" applyAlignment="1" applyProtection="1">
      <alignment vertical="center" wrapText="1"/>
    </xf>
    <xf numFmtId="0" fontId="2" fillId="0" borderId="31" xfId="0" applyFont="1" applyBorder="1" applyAlignment="1" applyProtection="1">
      <alignment horizontal="left" vertical="center" wrapText="1"/>
    </xf>
    <xf numFmtId="0" fontId="2" fillId="0" borderId="29" xfId="0" applyFont="1" applyBorder="1" applyAlignment="1" applyProtection="1">
      <alignment horizontal="left" vertical="center" wrapText="1"/>
    </xf>
    <xf numFmtId="0" fontId="2" fillId="0" borderId="30" xfId="0" applyFont="1" applyBorder="1" applyAlignment="1" applyProtection="1">
      <alignment horizontal="left" vertical="center" wrapText="1"/>
    </xf>
    <xf numFmtId="0" fontId="10" fillId="0" borderId="31" xfId="0" applyFont="1" applyBorder="1" applyAlignment="1" applyProtection="1">
      <alignment horizontal="center" vertical="center" wrapText="1"/>
    </xf>
    <xf numFmtId="0" fontId="10" fillId="0" borderId="29" xfId="0" applyFont="1" applyBorder="1" applyAlignment="1" applyProtection="1">
      <alignment horizontal="center" vertical="center" wrapText="1"/>
    </xf>
    <xf numFmtId="0" fontId="10" fillId="0" borderId="30" xfId="0" applyFont="1" applyBorder="1" applyAlignment="1" applyProtection="1">
      <alignment horizontal="center" vertical="center" wrapText="1"/>
    </xf>
    <xf numFmtId="0" fontId="10" fillId="0" borderId="34" xfId="0" applyFont="1" applyBorder="1" applyAlignment="1" applyProtection="1">
      <alignment horizontal="center" vertical="center" wrapText="1"/>
    </xf>
    <xf numFmtId="0" fontId="10" fillId="0" borderId="4" xfId="0" applyFont="1" applyBorder="1" applyAlignment="1" applyProtection="1">
      <alignment horizontal="center" vertical="center" wrapText="1"/>
    </xf>
    <xf numFmtId="0" fontId="10" fillId="0" borderId="28" xfId="0" applyFont="1" applyBorder="1" applyAlignment="1" applyProtection="1">
      <alignment horizontal="center" vertical="center" wrapText="1"/>
    </xf>
    <xf numFmtId="4" fontId="11" fillId="4" borderId="11" xfId="0" applyNumberFormat="1" applyFont="1" applyFill="1" applyBorder="1" applyAlignment="1" applyProtection="1">
      <alignment horizontal="right" vertical="center"/>
    </xf>
    <xf numFmtId="4" fontId="11" fillId="4" borderId="57" xfId="0" applyNumberFormat="1" applyFont="1" applyFill="1" applyBorder="1" applyAlignment="1" applyProtection="1">
      <alignment horizontal="right" vertical="center"/>
    </xf>
    <xf numFmtId="0" fontId="10" fillId="0" borderId="48" xfId="0" applyFont="1" applyBorder="1" applyAlignment="1" applyProtection="1">
      <alignment horizontal="left" vertical="center" wrapText="1"/>
    </xf>
    <xf numFmtId="0" fontId="10" fillId="0" borderId="47" xfId="0" applyFont="1" applyBorder="1" applyAlignment="1" applyProtection="1">
      <alignment horizontal="left" vertical="center" wrapText="1"/>
    </xf>
    <xf numFmtId="0" fontId="6" fillId="0" borderId="44" xfId="0" applyFont="1" applyBorder="1" applyAlignment="1" applyProtection="1">
      <alignment horizontal="left" vertical="center" wrapText="1"/>
    </xf>
    <xf numFmtId="0" fontId="2" fillId="2" borderId="1" xfId="0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 applyProtection="1">
      <alignment horizontal="center" vertical="center"/>
    </xf>
    <xf numFmtId="0" fontId="2" fillId="2" borderId="3" xfId="0" applyFont="1" applyFill="1" applyBorder="1" applyAlignment="1" applyProtection="1">
      <alignment horizontal="center" vertical="center"/>
    </xf>
    <xf numFmtId="0" fontId="2" fillId="5" borderId="1" xfId="0" applyFont="1" applyFill="1" applyBorder="1" applyAlignment="1" applyProtection="1">
      <alignment horizontal="center" vertical="center" wrapText="1"/>
    </xf>
    <xf numFmtId="0" fontId="2" fillId="5" borderId="2" xfId="0" applyFont="1" applyFill="1" applyBorder="1" applyAlignment="1" applyProtection="1">
      <alignment horizontal="center" vertical="center" wrapText="1"/>
    </xf>
    <xf numFmtId="0" fontId="2" fillId="5" borderId="3" xfId="0" applyFont="1" applyFill="1" applyBorder="1" applyAlignment="1" applyProtection="1">
      <alignment horizontal="center" vertical="center" wrapText="1"/>
    </xf>
    <xf numFmtId="0" fontId="1" fillId="6" borderId="1" xfId="0" applyFont="1" applyFill="1" applyBorder="1" applyAlignment="1" applyProtection="1">
      <alignment horizontal="center" vertical="center" wrapText="1"/>
    </xf>
    <xf numFmtId="0" fontId="1" fillId="6" borderId="2" xfId="0" applyFont="1" applyFill="1" applyBorder="1" applyAlignment="1" applyProtection="1">
      <alignment horizontal="center" vertical="center" wrapText="1"/>
    </xf>
    <xf numFmtId="0" fontId="1" fillId="6" borderId="3" xfId="0" applyFont="1" applyFill="1" applyBorder="1" applyAlignment="1" applyProtection="1">
      <alignment horizontal="center" vertical="center" wrapText="1"/>
    </xf>
    <xf numFmtId="0" fontId="1" fillId="0" borderId="7" xfId="0" applyFont="1" applyBorder="1" applyAlignment="1" applyProtection="1">
      <alignment horizontal="left" vertical="center"/>
    </xf>
    <xf numFmtId="0" fontId="1" fillId="0" borderId="56" xfId="0" applyFont="1" applyBorder="1" applyAlignment="1" applyProtection="1">
      <alignment horizontal="left" vertical="center"/>
    </xf>
    <xf numFmtId="0" fontId="1" fillId="0" borderId="8" xfId="0" applyFont="1" applyBorder="1" applyAlignment="1" applyProtection="1">
      <alignment horizontal="left" vertical="center"/>
    </xf>
    <xf numFmtId="0" fontId="6" fillId="2" borderId="51" xfId="0" applyFont="1" applyFill="1" applyBorder="1" applyAlignment="1" applyProtection="1">
      <alignment horizontal="center" vertical="center" wrapText="1"/>
    </xf>
    <xf numFmtId="0" fontId="6" fillId="2" borderId="43" xfId="0" applyFont="1" applyFill="1" applyBorder="1" applyAlignment="1" applyProtection="1">
      <alignment horizontal="center" vertical="center" wrapText="1"/>
    </xf>
    <xf numFmtId="0" fontId="1" fillId="0" borderId="31" xfId="0" applyFont="1" applyBorder="1" applyAlignment="1" applyProtection="1">
      <alignment horizontal="center" vertical="center"/>
    </xf>
    <xf numFmtId="0" fontId="1" fillId="0" borderId="32" xfId="0" applyFont="1" applyBorder="1" applyAlignment="1" applyProtection="1">
      <alignment horizontal="center" vertical="center"/>
    </xf>
    <xf numFmtId="0" fontId="1" fillId="0" borderId="34" xfId="0" applyFont="1" applyBorder="1" applyAlignment="1" applyProtection="1">
      <alignment horizontal="center" vertical="center"/>
    </xf>
    <xf numFmtId="0" fontId="1" fillId="0" borderId="14" xfId="0" applyFont="1" applyBorder="1" applyAlignment="1" applyProtection="1">
      <alignment horizontal="left" vertical="center"/>
    </xf>
    <xf numFmtId="0" fontId="1" fillId="0" borderId="16" xfId="0" applyFont="1" applyBorder="1" applyAlignment="1" applyProtection="1">
      <alignment horizontal="left" vertical="center"/>
    </xf>
    <xf numFmtId="0" fontId="1" fillId="0" borderId="36" xfId="0" applyFont="1" applyBorder="1" applyAlignment="1" applyProtection="1">
      <alignment horizontal="left" vertical="center"/>
    </xf>
    <xf numFmtId="0" fontId="1" fillId="0" borderId="37" xfId="0" applyFont="1" applyBorder="1" applyAlignment="1" applyProtection="1">
      <alignment horizontal="left" vertical="center"/>
    </xf>
    <xf numFmtId="0" fontId="1" fillId="0" borderId="40" xfId="0" applyFont="1" applyBorder="1" applyAlignment="1" applyProtection="1">
      <alignment horizontal="left" vertical="center"/>
    </xf>
    <xf numFmtId="0" fontId="1" fillId="0" borderId="39" xfId="0" applyFont="1" applyBorder="1" applyAlignment="1" applyProtection="1">
      <alignment horizontal="left" vertical="center"/>
    </xf>
    <xf numFmtId="0" fontId="1" fillId="0" borderId="22" xfId="0" applyFont="1" applyBorder="1" applyAlignment="1" applyProtection="1">
      <alignment horizontal="left" vertical="center"/>
    </xf>
    <xf numFmtId="0" fontId="1" fillId="0" borderId="23" xfId="0" applyFont="1" applyBorder="1" applyAlignment="1" applyProtection="1">
      <alignment horizontal="left" vertical="center"/>
    </xf>
    <xf numFmtId="0" fontId="1" fillId="0" borderId="41" xfId="0" applyFont="1" applyBorder="1" applyAlignment="1" applyProtection="1">
      <alignment horizontal="left" vertical="center"/>
    </xf>
    <xf numFmtId="0" fontId="1" fillId="7" borderId="17" xfId="0" applyFont="1" applyFill="1" applyBorder="1" applyAlignment="1" applyProtection="1">
      <alignment horizontal="left" vertical="center" wrapText="1"/>
      <protection locked="0"/>
    </xf>
    <xf numFmtId="0" fontId="1" fillId="7" borderId="18" xfId="0" applyFont="1" applyFill="1" applyBorder="1" applyAlignment="1" applyProtection="1">
      <alignment horizontal="left" vertical="center" wrapText="1"/>
      <protection locked="0"/>
    </xf>
    <xf numFmtId="0" fontId="1" fillId="7" borderId="20" xfId="0" applyFont="1" applyFill="1" applyBorder="1" applyAlignment="1" applyProtection="1">
      <alignment horizontal="left" vertical="center" wrapText="1"/>
      <protection locked="0"/>
    </xf>
    <xf numFmtId="0" fontId="1" fillId="7" borderId="24" xfId="0" applyFont="1" applyFill="1" applyBorder="1" applyAlignment="1" applyProtection="1">
      <alignment horizontal="left" vertical="center" wrapText="1"/>
      <protection locked="0"/>
    </xf>
    <xf numFmtId="0" fontId="1" fillId="7" borderId="25" xfId="0" applyFont="1" applyFill="1" applyBorder="1" applyAlignment="1" applyProtection="1">
      <alignment horizontal="left" vertical="center" wrapText="1"/>
      <protection locked="0"/>
    </xf>
    <xf numFmtId="0" fontId="1" fillId="7" borderId="27" xfId="0" applyFont="1" applyFill="1" applyBorder="1" applyAlignment="1" applyProtection="1">
      <alignment horizontal="left" vertical="center" wrapText="1"/>
      <protection locked="0"/>
    </xf>
    <xf numFmtId="0" fontId="1" fillId="7" borderId="14" xfId="0" applyFont="1" applyFill="1" applyBorder="1" applyAlignment="1" applyProtection="1">
      <alignment horizontal="left" vertical="center" wrapText="1"/>
      <protection locked="0"/>
    </xf>
    <xf numFmtId="0" fontId="1" fillId="7" borderId="15" xfId="0" applyFont="1" applyFill="1" applyBorder="1" applyAlignment="1" applyProtection="1">
      <alignment horizontal="left" vertical="center" wrapText="1"/>
      <protection locked="0"/>
    </xf>
    <xf numFmtId="0" fontId="1" fillId="7" borderId="16" xfId="0" applyFont="1" applyFill="1" applyBorder="1" applyAlignment="1" applyProtection="1">
      <alignment horizontal="left" vertical="center" wrapText="1"/>
      <protection locked="0"/>
    </xf>
    <xf numFmtId="0" fontId="1" fillId="0" borderId="36" xfId="0" applyFont="1" applyBorder="1" applyAlignment="1" applyProtection="1">
      <alignment horizontal="center" vertical="center"/>
    </xf>
    <xf numFmtId="0" fontId="1" fillId="0" borderId="55" xfId="0" applyFont="1" applyBorder="1" applyAlignment="1" applyProtection="1">
      <alignment horizontal="center" vertical="center"/>
    </xf>
    <xf numFmtId="0" fontId="1" fillId="0" borderId="37" xfId="0" applyFont="1" applyBorder="1" applyAlignment="1" applyProtection="1">
      <alignment horizontal="center" vertical="center"/>
    </xf>
    <xf numFmtId="0" fontId="1" fillId="0" borderId="40" xfId="0" applyFont="1" applyBorder="1" applyAlignment="1" applyProtection="1">
      <alignment horizontal="center" vertical="center"/>
    </xf>
    <xf numFmtId="0" fontId="1" fillId="0" borderId="42" xfId="0" applyFont="1" applyBorder="1" applyAlignment="1" applyProtection="1">
      <alignment horizontal="center" vertical="center"/>
    </xf>
    <xf numFmtId="0" fontId="1" fillId="0" borderId="39" xfId="0" applyFont="1" applyBorder="1" applyAlignment="1" applyProtection="1">
      <alignment horizontal="center" vertical="center"/>
    </xf>
    <xf numFmtId="0" fontId="1" fillId="0" borderId="15" xfId="0" applyFont="1" applyBorder="1" applyAlignment="1" applyProtection="1">
      <alignment horizontal="left" vertical="center"/>
    </xf>
    <xf numFmtId="0" fontId="2" fillId="0" borderId="1" xfId="0" applyFont="1" applyBorder="1" applyAlignment="1" applyProtection="1">
      <alignment horizontal="left" vertical="center"/>
    </xf>
    <xf numFmtId="0" fontId="2" fillId="0" borderId="3" xfId="0" applyFont="1" applyBorder="1" applyAlignment="1" applyProtection="1">
      <alignment horizontal="left" vertical="center"/>
    </xf>
    <xf numFmtId="0" fontId="1" fillId="7" borderId="9" xfId="0" applyFont="1" applyFill="1" applyBorder="1" applyAlignment="1" applyProtection="1">
      <alignment horizontal="left" vertical="center" wrapText="1"/>
      <protection locked="0"/>
    </xf>
    <xf numFmtId="0" fontId="1" fillId="7" borderId="10" xfId="0" applyFont="1" applyFill="1" applyBorder="1" applyAlignment="1" applyProtection="1">
      <alignment horizontal="left" vertical="center" wrapText="1"/>
      <protection locked="0"/>
    </xf>
    <xf numFmtId="0" fontId="1" fillId="7" borderId="12" xfId="0" applyFont="1" applyFill="1" applyBorder="1" applyAlignment="1" applyProtection="1">
      <alignment horizontal="left" vertical="center" wrapText="1"/>
      <protection locked="0"/>
    </xf>
    <xf numFmtId="0" fontId="1" fillId="7" borderId="17" xfId="0" applyFont="1" applyFill="1" applyBorder="1" applyAlignment="1" applyProtection="1">
      <alignment horizontal="left" vertical="center"/>
      <protection locked="0"/>
    </xf>
    <xf numFmtId="0" fontId="1" fillId="7" borderId="18" xfId="0" applyFont="1" applyFill="1" applyBorder="1" applyAlignment="1" applyProtection="1">
      <alignment horizontal="left" vertical="center"/>
      <protection locked="0"/>
    </xf>
    <xf numFmtId="0" fontId="1" fillId="7" borderId="20" xfId="0" applyFont="1" applyFill="1" applyBorder="1" applyAlignment="1" applyProtection="1">
      <alignment horizontal="left" vertical="center"/>
      <protection locked="0"/>
    </xf>
    <xf numFmtId="0" fontId="1" fillId="7" borderId="14" xfId="0" applyFont="1" applyFill="1" applyBorder="1" applyAlignment="1" applyProtection="1">
      <alignment vertical="center" wrapText="1"/>
      <protection locked="0"/>
    </xf>
    <xf numFmtId="0" fontId="1" fillId="7" borderId="15" xfId="0" applyFont="1" applyFill="1" applyBorder="1" applyAlignment="1" applyProtection="1">
      <alignment vertical="center" wrapText="1"/>
      <protection locked="0"/>
    </xf>
    <xf numFmtId="0" fontId="1" fillId="7" borderId="16" xfId="0" applyFont="1" applyFill="1" applyBorder="1" applyAlignment="1" applyProtection="1">
      <alignment vertical="center" wrapText="1"/>
      <protection locked="0"/>
    </xf>
    <xf numFmtId="0" fontId="6" fillId="0" borderId="19" xfId="0" applyFont="1" applyBorder="1" applyAlignment="1" applyProtection="1">
      <alignment horizontal="left" vertical="center" wrapText="1"/>
    </xf>
    <xf numFmtId="0" fontId="6" fillId="0" borderId="16" xfId="0" applyFont="1" applyBorder="1" applyAlignment="1" applyProtection="1">
      <alignment horizontal="left" vertical="center" wrapText="1"/>
    </xf>
    <xf numFmtId="0" fontId="6" fillId="0" borderId="44" xfId="0" applyFont="1" applyBorder="1" applyAlignment="1" applyProtection="1">
      <alignment vertical="center" wrapText="1"/>
    </xf>
    <xf numFmtId="0" fontId="6" fillId="0" borderId="4" xfId="0" applyFont="1" applyBorder="1" applyAlignment="1" applyProtection="1">
      <alignment vertical="center" wrapText="1"/>
    </xf>
    <xf numFmtId="0" fontId="6" fillId="0" borderId="53" xfId="0" applyFont="1" applyBorder="1" applyAlignment="1" applyProtection="1">
      <alignment vertical="center" wrapText="1"/>
    </xf>
    <xf numFmtId="0" fontId="10" fillId="0" borderId="38" xfId="0" applyFont="1" applyBorder="1" applyAlignment="1" applyProtection="1">
      <alignment wrapText="1"/>
    </xf>
    <xf numFmtId="0" fontId="10" fillId="0" borderId="43" xfId="0" applyFont="1" applyBorder="1" applyAlignment="1" applyProtection="1">
      <alignment wrapText="1"/>
    </xf>
    <xf numFmtId="0" fontId="10" fillId="0" borderId="51" xfId="0" applyFont="1" applyBorder="1" applyAlignment="1" applyProtection="1">
      <alignment wrapText="1"/>
    </xf>
    <xf numFmtId="0" fontId="2" fillId="0" borderId="0" xfId="0" applyFont="1" applyAlignment="1" applyProtection="1">
      <alignment horizontal="center" vertical="center" wrapText="1"/>
    </xf>
    <xf numFmtId="0" fontId="9" fillId="0" borderId="1" xfId="0" applyFont="1" applyBorder="1" applyAlignment="1" applyProtection="1">
      <alignment vertical="center" wrapText="1"/>
    </xf>
    <xf numFmtId="0" fontId="9" fillId="0" borderId="2" xfId="0" applyFont="1" applyBorder="1" applyAlignment="1" applyProtection="1">
      <alignment vertical="center" wrapText="1"/>
    </xf>
    <xf numFmtId="0" fontId="9" fillId="0" borderId="3" xfId="0" applyFont="1" applyBorder="1" applyAlignment="1" applyProtection="1">
      <alignment vertical="center" wrapText="1"/>
    </xf>
    <xf numFmtId="0" fontId="6" fillId="0" borderId="12" xfId="0" applyFont="1" applyBorder="1" applyAlignment="1" applyProtection="1">
      <alignment horizontal="left" vertical="center" wrapText="1"/>
    </xf>
    <xf numFmtId="0" fontId="6" fillId="0" borderId="25" xfId="0" applyFont="1" applyBorder="1" applyAlignment="1" applyProtection="1">
      <alignment horizontal="left" vertical="center" wrapText="1"/>
    </xf>
    <xf numFmtId="0" fontId="6" fillId="0" borderId="27" xfId="0" applyFont="1" applyBorder="1" applyAlignment="1" applyProtection="1">
      <alignment horizontal="left" vertical="center" wrapText="1"/>
    </xf>
    <xf numFmtId="0" fontId="6" fillId="0" borderId="48" xfId="0" applyFont="1" applyBorder="1" applyAlignment="1" applyProtection="1">
      <alignment horizontal="left" vertical="center" wrapText="1"/>
    </xf>
    <xf numFmtId="0" fontId="6" fillId="0" borderId="47" xfId="0" applyFont="1" applyBorder="1" applyAlignment="1" applyProtection="1">
      <alignment horizontal="left" vertical="center" wrapText="1"/>
    </xf>
    <xf numFmtId="0" fontId="6" fillId="0" borderId="45" xfId="0" applyFont="1" applyBorder="1" applyAlignment="1" applyProtection="1">
      <alignment horizontal="left" vertical="center" wrapText="1"/>
    </xf>
    <xf numFmtId="0" fontId="6" fillId="0" borderId="46" xfId="0" applyFont="1" applyBorder="1" applyAlignment="1" applyProtection="1">
      <alignment horizontal="left" vertical="center" wrapText="1"/>
    </xf>
    <xf numFmtId="4" fontId="1" fillId="4" borderId="9" xfId="0" applyNumberFormat="1" applyFont="1" applyFill="1" applyBorder="1" applyAlignment="1" applyProtection="1">
      <alignment horizontal="right" vertical="center"/>
    </xf>
    <xf numFmtId="4" fontId="1" fillId="4" borderId="24" xfId="0" applyNumberFormat="1" applyFont="1" applyFill="1" applyBorder="1" applyAlignment="1" applyProtection="1">
      <alignment horizontal="right" vertical="center"/>
    </xf>
    <xf numFmtId="4" fontId="3" fillId="4" borderId="10" xfId="0" applyNumberFormat="1" applyFont="1" applyFill="1" applyBorder="1" applyAlignment="1" applyProtection="1">
      <alignment horizontal="right" vertical="center"/>
    </xf>
    <xf numFmtId="4" fontId="3" fillId="4" borderId="25" xfId="0" applyNumberFormat="1" applyFont="1" applyFill="1" applyBorder="1" applyAlignment="1" applyProtection="1">
      <alignment horizontal="right" vertical="center"/>
    </xf>
    <xf numFmtId="4" fontId="3" fillId="4" borderId="12" xfId="0" applyNumberFormat="1" applyFont="1" applyFill="1" applyBorder="1" applyAlignment="1" applyProtection="1">
      <alignment horizontal="right" vertical="center" wrapText="1"/>
    </xf>
    <xf numFmtId="4" fontId="3" fillId="4" borderId="27" xfId="0" applyNumberFormat="1" applyFont="1" applyFill="1" applyBorder="1" applyAlignment="1" applyProtection="1">
      <alignment horizontal="right" vertical="center" wrapText="1"/>
    </xf>
    <xf numFmtId="0" fontId="3" fillId="0" borderId="13" xfId="0" applyFont="1" applyBorder="1" applyAlignment="1" applyProtection="1">
      <alignment horizontal="center" vertical="center"/>
    </xf>
    <xf numFmtId="0" fontId="3" fillId="0" borderId="21" xfId="0" applyFont="1" applyBorder="1" applyAlignment="1" applyProtection="1">
      <alignment horizontal="center" vertical="center"/>
    </xf>
    <xf numFmtId="49" fontId="3" fillId="3" borderId="31" xfId="0" applyNumberFormat="1" applyFont="1" applyFill="1" applyBorder="1" applyAlignment="1" applyProtection="1">
      <alignment horizontal="left" vertical="center" wrapText="1"/>
    </xf>
    <xf numFmtId="49" fontId="3" fillId="3" borderId="29" xfId="0" applyNumberFormat="1" applyFont="1" applyFill="1" applyBorder="1" applyAlignment="1" applyProtection="1">
      <alignment horizontal="left" vertical="center" wrapText="1"/>
    </xf>
    <xf numFmtId="49" fontId="3" fillId="3" borderId="30" xfId="0" applyNumberFormat="1" applyFont="1" applyFill="1" applyBorder="1" applyAlignment="1" applyProtection="1">
      <alignment horizontal="left" vertical="center" wrapText="1"/>
    </xf>
    <xf numFmtId="49" fontId="3" fillId="3" borderId="34" xfId="0" applyNumberFormat="1" applyFont="1" applyFill="1" applyBorder="1" applyAlignment="1" applyProtection="1">
      <alignment horizontal="left" vertical="center" wrapText="1"/>
    </xf>
    <xf numFmtId="49" fontId="3" fillId="3" borderId="4" xfId="0" applyNumberFormat="1" applyFont="1" applyFill="1" applyBorder="1" applyAlignment="1" applyProtection="1">
      <alignment horizontal="left" vertical="center" wrapText="1"/>
    </xf>
    <xf numFmtId="49" fontId="3" fillId="3" borderId="28" xfId="0" applyNumberFormat="1" applyFont="1" applyFill="1" applyBorder="1" applyAlignment="1" applyProtection="1">
      <alignment horizontal="left" vertical="center" wrapText="1"/>
    </xf>
    <xf numFmtId="0" fontId="1" fillId="3" borderId="9" xfId="0" applyFont="1" applyFill="1" applyBorder="1" applyAlignment="1" applyProtection="1">
      <alignment horizontal="center" vertical="center" wrapText="1"/>
    </xf>
    <xf numFmtId="0" fontId="1" fillId="3" borderId="24" xfId="0" applyFont="1" applyFill="1" applyBorder="1" applyAlignment="1" applyProtection="1">
      <alignment horizontal="center" vertical="center" wrapText="1"/>
    </xf>
    <xf numFmtId="4" fontId="4" fillId="7" borderId="10" xfId="0" applyNumberFormat="1" applyFont="1" applyFill="1" applyBorder="1" applyAlignment="1" applyProtection="1">
      <alignment horizontal="right" vertical="center"/>
      <protection locked="0"/>
    </xf>
    <xf numFmtId="4" fontId="4" fillId="7" borderId="25" xfId="0" applyNumberFormat="1" applyFont="1" applyFill="1" applyBorder="1" applyAlignment="1" applyProtection="1">
      <alignment horizontal="right" vertical="center"/>
      <protection locked="0"/>
    </xf>
    <xf numFmtId="1" fontId="4" fillId="7" borderId="11" xfId="0" applyNumberFormat="1" applyFont="1" applyFill="1" applyBorder="1" applyAlignment="1" applyProtection="1">
      <alignment horizontal="right" vertical="center"/>
      <protection locked="0"/>
    </xf>
    <xf numFmtId="1" fontId="4" fillId="7" borderId="26" xfId="0" applyNumberFormat="1" applyFont="1" applyFill="1" applyBorder="1" applyAlignment="1" applyProtection="1">
      <alignment horizontal="right" vertical="center"/>
      <protection locked="0"/>
    </xf>
    <xf numFmtId="0" fontId="1" fillId="0" borderId="1" xfId="0" applyFont="1" applyBorder="1" applyAlignment="1" applyProtection="1">
      <alignment horizontal="left" vertical="center" wrapText="1"/>
    </xf>
    <xf numFmtId="0" fontId="1" fillId="0" borderId="2" xfId="0" applyFont="1" applyBorder="1" applyAlignment="1" applyProtection="1">
      <alignment horizontal="left" vertical="center" wrapText="1"/>
    </xf>
    <xf numFmtId="0" fontId="1" fillId="0" borderId="3" xfId="0" applyFont="1" applyBorder="1" applyAlignment="1" applyProtection="1">
      <alignment horizontal="left" vertical="center" wrapText="1"/>
    </xf>
  </cellXfs>
  <cellStyles count="1">
    <cellStyle name="Normální" xfId="0" builtinId="0"/>
  </cellStyles>
  <dxfs count="2"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2F48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"/>
  <sheetViews>
    <sheetView tabSelected="1" zoomScale="85" zoomScaleNormal="85" workbookViewId="0">
      <selection activeCell="D27" sqref="D27:G28"/>
    </sheetView>
  </sheetViews>
  <sheetFormatPr defaultRowHeight="14.25" x14ac:dyDescent="0.2"/>
  <cols>
    <col min="1" max="1" width="2.5703125" style="1" customWidth="1"/>
    <col min="2" max="2" width="13.140625" style="13" customWidth="1"/>
    <col min="3" max="3" width="10.140625" style="13" customWidth="1"/>
    <col min="4" max="4" width="16" style="13" customWidth="1"/>
    <col min="5" max="5" width="9.140625" style="13" customWidth="1"/>
    <col min="6" max="6" width="12" style="13" customWidth="1"/>
    <col min="7" max="7" width="6.140625" style="1" customWidth="1"/>
    <col min="8" max="8" width="8.5703125" style="1" customWidth="1"/>
    <col min="9" max="9" width="13.5703125" style="12" customWidth="1"/>
    <col min="10" max="10" width="9.7109375" style="1" customWidth="1"/>
    <col min="11" max="13" width="14.28515625" style="1" customWidth="1"/>
    <col min="14" max="16384" width="9.140625" style="2"/>
  </cols>
  <sheetData>
    <row r="1" spans="1:13" ht="14.25" customHeight="1" thickBot="1" x14ac:dyDescent="0.25">
      <c r="A1" s="38"/>
      <c r="B1" s="83" t="s">
        <v>40</v>
      </c>
      <c r="C1" s="84"/>
      <c r="D1" s="84"/>
      <c r="E1" s="84"/>
      <c r="F1" s="84"/>
      <c r="G1" s="84"/>
      <c r="H1" s="84"/>
      <c r="I1" s="84"/>
      <c r="J1" s="84"/>
      <c r="K1" s="85"/>
    </row>
    <row r="2" spans="1:13" ht="12" customHeight="1" thickBot="1" x14ac:dyDescent="0.25">
      <c r="B2" s="3"/>
      <c r="C2" s="3"/>
      <c r="D2" s="3"/>
      <c r="E2" s="3"/>
      <c r="F2" s="3"/>
      <c r="G2" s="4"/>
      <c r="H2" s="4"/>
      <c r="I2" s="5"/>
      <c r="J2" s="4"/>
    </row>
    <row r="3" spans="1:13" ht="42" customHeight="1" thickBot="1" x14ac:dyDescent="0.25">
      <c r="A3" s="45"/>
      <c r="B3" s="112" t="s">
        <v>25</v>
      </c>
      <c r="C3" s="113"/>
      <c r="D3" s="113"/>
      <c r="E3" s="113"/>
      <c r="F3" s="113"/>
      <c r="G3" s="114"/>
      <c r="H3" s="6" t="s">
        <v>0</v>
      </c>
      <c r="I3" s="7" t="s">
        <v>1</v>
      </c>
      <c r="J3" s="8" t="s">
        <v>2</v>
      </c>
      <c r="K3" s="7" t="s">
        <v>3</v>
      </c>
      <c r="L3" s="7" t="s">
        <v>14</v>
      </c>
      <c r="M3" s="7" t="s">
        <v>4</v>
      </c>
    </row>
    <row r="4" spans="1:13" ht="12.75" customHeight="1" x14ac:dyDescent="0.2">
      <c r="A4" s="190" t="s">
        <v>5</v>
      </c>
      <c r="B4" s="192" t="s">
        <v>42</v>
      </c>
      <c r="C4" s="193"/>
      <c r="D4" s="193"/>
      <c r="E4" s="193"/>
      <c r="F4" s="193"/>
      <c r="G4" s="194"/>
      <c r="H4" s="198">
        <v>2</v>
      </c>
      <c r="I4" s="200"/>
      <c r="J4" s="202"/>
      <c r="K4" s="184">
        <f>H4*I4</f>
        <v>0</v>
      </c>
      <c r="L4" s="186">
        <f>H4*(I4*J4/100)</f>
        <v>0</v>
      </c>
      <c r="M4" s="188">
        <f>IF(J4&gt;0,H4*I4*(J4/100+1),IF(I4&gt;0,"Zadejte DPH",0))</f>
        <v>0</v>
      </c>
    </row>
    <row r="5" spans="1:13" ht="14.25" customHeight="1" thickBot="1" x14ac:dyDescent="0.25">
      <c r="A5" s="191"/>
      <c r="B5" s="195"/>
      <c r="C5" s="196"/>
      <c r="D5" s="196"/>
      <c r="E5" s="196"/>
      <c r="F5" s="196"/>
      <c r="G5" s="197"/>
      <c r="H5" s="199"/>
      <c r="I5" s="201"/>
      <c r="J5" s="203"/>
      <c r="K5" s="185"/>
      <c r="L5" s="187"/>
      <c r="M5" s="189"/>
    </row>
    <row r="6" spans="1:13" ht="15" customHeight="1" thickBot="1" x14ac:dyDescent="0.25">
      <c r="A6" s="9"/>
      <c r="B6" s="10"/>
      <c r="C6" s="10"/>
      <c r="D6" s="115" t="s">
        <v>26</v>
      </c>
      <c r="E6" s="116"/>
      <c r="F6" s="116"/>
      <c r="G6" s="116"/>
      <c r="H6" s="116"/>
      <c r="I6" s="116"/>
      <c r="J6" s="117"/>
      <c r="K6" s="21">
        <f>SUM(K4:K5)</f>
        <v>0</v>
      </c>
      <c r="L6" s="22">
        <f>SUM(L4:L5)</f>
        <v>0</v>
      </c>
      <c r="M6" s="23">
        <f>SUM(M4:M5)</f>
        <v>0</v>
      </c>
    </row>
    <row r="7" spans="1:13" ht="12.75" customHeight="1" thickBot="1" x14ac:dyDescent="0.25">
      <c r="A7" s="15"/>
      <c r="B7" s="16"/>
      <c r="C7" s="16"/>
      <c r="D7" s="14"/>
      <c r="E7" s="16"/>
      <c r="F7" s="17"/>
      <c r="G7" s="17"/>
      <c r="H7" s="17"/>
      <c r="K7" s="24"/>
      <c r="L7" s="25"/>
      <c r="M7" s="26"/>
    </row>
    <row r="8" spans="1:13" ht="17.25" customHeight="1" thickBot="1" x14ac:dyDescent="0.25">
      <c r="B8" s="118" t="s">
        <v>28</v>
      </c>
      <c r="C8" s="119"/>
      <c r="D8" s="119"/>
      <c r="E8" s="119"/>
      <c r="F8" s="119"/>
      <c r="G8" s="119"/>
      <c r="H8" s="119"/>
      <c r="I8" s="119"/>
      <c r="J8" s="120"/>
      <c r="K8" s="27">
        <f>SUM(IFERROR(K6,0),IFERROR(#REF!,0),IFERROR(#REF!,0),IFERROR(#REF!,0))</f>
        <v>0</v>
      </c>
      <c r="L8" s="27">
        <f>SUM(IFERROR(L6,0),IFERROR(#REF!,0),IFERROR(#REF!,0),IFERROR(#REF!,0))</f>
        <v>0</v>
      </c>
      <c r="M8" s="27">
        <f>SUM(IFERROR(M6,0),IFERROR(#REF!,0),IFERROR(#REF!,0),IFERROR(#REF!,0))</f>
        <v>0</v>
      </c>
    </row>
    <row r="9" spans="1:13" ht="17.25" customHeight="1" x14ac:dyDescent="0.2">
      <c r="B9" s="11"/>
      <c r="C9" s="11"/>
      <c r="D9" s="11"/>
      <c r="E9" s="11"/>
      <c r="F9" s="11"/>
      <c r="G9" s="11"/>
      <c r="H9" s="11"/>
      <c r="I9" s="11"/>
      <c r="J9" s="11"/>
      <c r="K9" s="44"/>
      <c r="L9" s="44"/>
      <c r="M9" s="44"/>
    </row>
    <row r="10" spans="1:13" ht="15.75" thickBot="1" x14ac:dyDescent="0.3">
      <c r="B10" s="173" t="s">
        <v>41</v>
      </c>
      <c r="C10" s="173"/>
      <c r="D10" s="173"/>
      <c r="E10" s="18"/>
      <c r="F10" s="18"/>
    </row>
    <row r="11" spans="1:13" ht="36.75" customHeight="1" thickBot="1" x14ac:dyDescent="0.25">
      <c r="A11" s="126" t="s">
        <v>6</v>
      </c>
      <c r="B11" s="174" t="s">
        <v>7</v>
      </c>
      <c r="C11" s="175"/>
      <c r="D11" s="176"/>
      <c r="E11" s="30" t="s">
        <v>18</v>
      </c>
      <c r="F11" s="31" t="s">
        <v>2</v>
      </c>
      <c r="G11" s="124" t="s">
        <v>14</v>
      </c>
      <c r="H11" s="125"/>
      <c r="I11" s="32" t="s">
        <v>19</v>
      </c>
      <c r="K11" s="29"/>
      <c r="L11" s="29"/>
      <c r="M11" s="29"/>
    </row>
    <row r="12" spans="1:13" ht="24.95" customHeight="1" thickBot="1" x14ac:dyDescent="0.25">
      <c r="A12" s="127"/>
      <c r="B12" s="95" t="s">
        <v>22</v>
      </c>
      <c r="C12" s="96"/>
      <c r="D12" s="97"/>
      <c r="E12" s="33"/>
      <c r="F12" s="39"/>
      <c r="G12" s="107">
        <f t="shared" ref="G12:G17" si="0">I12-E12</f>
        <v>0</v>
      </c>
      <c r="H12" s="108"/>
      <c r="I12" s="34">
        <f>E12*(F12/100+1)</f>
        <v>0</v>
      </c>
      <c r="K12" s="29"/>
      <c r="L12" s="29"/>
      <c r="M12" s="29"/>
    </row>
    <row r="13" spans="1:13" ht="24.95" customHeight="1" x14ac:dyDescent="0.2">
      <c r="A13" s="127"/>
      <c r="B13" s="180" t="s">
        <v>21</v>
      </c>
      <c r="C13" s="53" t="s">
        <v>20</v>
      </c>
      <c r="D13" s="54"/>
      <c r="E13" s="35"/>
      <c r="F13" s="40"/>
      <c r="G13" s="51">
        <f t="shared" si="0"/>
        <v>0</v>
      </c>
      <c r="H13" s="52"/>
      <c r="I13" s="36">
        <f>E13*(F13/100+1)</f>
        <v>0</v>
      </c>
      <c r="K13" s="29"/>
      <c r="L13" s="29"/>
      <c r="M13" s="29"/>
    </row>
    <row r="14" spans="1:13" ht="24.95" customHeight="1" thickBot="1" x14ac:dyDescent="0.25">
      <c r="A14" s="127"/>
      <c r="B14" s="181"/>
      <c r="C14" s="182" t="s">
        <v>17</v>
      </c>
      <c r="D14" s="183"/>
      <c r="E14" s="35"/>
      <c r="F14" s="40"/>
      <c r="G14" s="51">
        <f t="shared" si="0"/>
        <v>0</v>
      </c>
      <c r="H14" s="52"/>
      <c r="I14" s="36">
        <f t="shared" ref="I14:I17" si="1">E14*(F14/100+1)</f>
        <v>0</v>
      </c>
      <c r="K14" s="29"/>
      <c r="L14" s="29"/>
      <c r="M14" s="29"/>
    </row>
    <row r="15" spans="1:13" ht="24.95" customHeight="1" thickBot="1" x14ac:dyDescent="0.25">
      <c r="A15" s="127"/>
      <c r="B15" s="109" t="s">
        <v>23</v>
      </c>
      <c r="C15" s="53" t="s">
        <v>24</v>
      </c>
      <c r="D15" s="177"/>
      <c r="E15" s="28"/>
      <c r="F15" s="40"/>
      <c r="G15" s="51">
        <f t="shared" si="0"/>
        <v>0</v>
      </c>
      <c r="H15" s="52"/>
      <c r="I15" s="36">
        <f>E15*(F15/100+1)</f>
        <v>0</v>
      </c>
      <c r="K15" s="77" t="s">
        <v>27</v>
      </c>
      <c r="L15" s="78"/>
      <c r="M15" s="79"/>
    </row>
    <row r="16" spans="1:13" ht="24.95" customHeight="1" x14ac:dyDescent="0.2">
      <c r="A16" s="127"/>
      <c r="B16" s="110"/>
      <c r="C16" s="165" t="s">
        <v>20</v>
      </c>
      <c r="D16" s="166"/>
      <c r="E16" s="28"/>
      <c r="F16" s="40"/>
      <c r="G16" s="51">
        <f t="shared" si="0"/>
        <v>0</v>
      </c>
      <c r="H16" s="52"/>
      <c r="I16" s="36">
        <f>E16*(F16/100+1)</f>
        <v>0</v>
      </c>
      <c r="K16" s="101" t="s">
        <v>39</v>
      </c>
      <c r="L16" s="102"/>
      <c r="M16" s="103"/>
    </row>
    <row r="17" spans="1:13" ht="24.95" customHeight="1" thickBot="1" x14ac:dyDescent="0.25">
      <c r="A17" s="127"/>
      <c r="B17" s="111"/>
      <c r="C17" s="178" t="s">
        <v>17</v>
      </c>
      <c r="D17" s="179"/>
      <c r="E17" s="28"/>
      <c r="F17" s="40"/>
      <c r="G17" s="51">
        <f t="shared" si="0"/>
        <v>0</v>
      </c>
      <c r="H17" s="52"/>
      <c r="I17" s="36">
        <f t="shared" si="1"/>
        <v>0</v>
      </c>
      <c r="K17" s="104"/>
      <c r="L17" s="105"/>
      <c r="M17" s="106"/>
    </row>
    <row r="18" spans="1:13" ht="24.95" customHeight="1" thickBot="1" x14ac:dyDescent="0.25">
      <c r="A18" s="127"/>
      <c r="B18" s="167" t="s">
        <v>8</v>
      </c>
      <c r="C18" s="168"/>
      <c r="D18" s="169"/>
      <c r="E18" s="58"/>
      <c r="F18" s="59"/>
      <c r="G18" s="59"/>
      <c r="H18" s="59"/>
      <c r="I18" s="60"/>
      <c r="K18" s="29"/>
      <c r="L18" s="29"/>
      <c r="M18" s="29"/>
    </row>
    <row r="19" spans="1:13" ht="15.75" customHeight="1" thickBot="1" x14ac:dyDescent="0.25">
      <c r="A19" s="128"/>
      <c r="B19" s="170" t="s">
        <v>9</v>
      </c>
      <c r="C19" s="171"/>
      <c r="D19" s="172"/>
      <c r="E19" s="55"/>
      <c r="F19" s="56"/>
      <c r="G19" s="56"/>
      <c r="H19" s="56"/>
      <c r="I19" s="57"/>
      <c r="K19" s="29"/>
      <c r="L19" s="29"/>
      <c r="M19" s="29"/>
    </row>
    <row r="20" spans="1:13" ht="12" customHeight="1" thickBot="1" x14ac:dyDescent="0.3">
      <c r="A20" s="9"/>
      <c r="B20" s="19"/>
      <c r="C20" s="19"/>
      <c r="D20" s="19"/>
      <c r="E20" s="11"/>
      <c r="F20" s="11"/>
      <c r="G20" s="11"/>
      <c r="H20" s="20"/>
    </row>
    <row r="21" spans="1:13" ht="15" customHeight="1" x14ac:dyDescent="0.2">
      <c r="A21" s="98" t="s">
        <v>32</v>
      </c>
      <c r="B21" s="99"/>
      <c r="C21" s="99"/>
      <c r="D21" s="99"/>
      <c r="E21" s="99"/>
      <c r="F21" s="99"/>
      <c r="G21" s="99"/>
      <c r="H21" s="99"/>
      <c r="I21" s="99"/>
      <c r="J21" s="99"/>
      <c r="K21" s="99"/>
      <c r="L21" s="99"/>
      <c r="M21" s="100"/>
    </row>
    <row r="22" spans="1:13" ht="15" customHeight="1" x14ac:dyDescent="0.2">
      <c r="A22" s="86" t="s">
        <v>33</v>
      </c>
      <c r="B22" s="87"/>
      <c r="C22" s="87"/>
      <c r="D22" s="87"/>
      <c r="E22" s="87"/>
      <c r="F22" s="87"/>
      <c r="G22" s="87"/>
      <c r="H22" s="87"/>
      <c r="I22" s="87"/>
      <c r="J22" s="87"/>
      <c r="K22" s="87"/>
      <c r="L22" s="87"/>
      <c r="M22" s="88"/>
    </row>
    <row r="23" spans="1:13" ht="15" customHeight="1" thickBot="1" x14ac:dyDescent="0.25">
      <c r="A23" s="89" t="s">
        <v>15</v>
      </c>
      <c r="B23" s="90"/>
      <c r="C23" s="90"/>
      <c r="D23" s="90"/>
      <c r="E23" s="90"/>
      <c r="F23" s="90"/>
      <c r="G23" s="90"/>
      <c r="H23" s="90"/>
      <c r="I23" s="90"/>
      <c r="J23" s="90"/>
      <c r="K23" s="90"/>
      <c r="L23" s="90"/>
      <c r="M23" s="91"/>
    </row>
    <row r="24" spans="1:13" ht="12" customHeight="1" thickBot="1" x14ac:dyDescent="0.25"/>
    <row r="25" spans="1:13" ht="15" customHeight="1" thickBot="1" x14ac:dyDescent="0.25">
      <c r="A25" s="204" t="s">
        <v>34</v>
      </c>
      <c r="B25" s="205"/>
      <c r="C25" s="205"/>
      <c r="D25" s="205"/>
      <c r="E25" s="205"/>
      <c r="F25" s="205"/>
      <c r="G25" s="205"/>
      <c r="H25" s="205"/>
      <c r="I25" s="205"/>
      <c r="J25" s="206"/>
    </row>
    <row r="26" spans="1:13" ht="12" customHeight="1" thickBot="1" x14ac:dyDescent="0.25"/>
    <row r="27" spans="1:13" ht="15.75" thickBot="1" x14ac:dyDescent="0.3">
      <c r="A27" s="67" t="s">
        <v>10</v>
      </c>
      <c r="B27" s="68"/>
      <c r="C27" s="69"/>
      <c r="D27" s="61"/>
      <c r="E27" s="62"/>
      <c r="F27" s="62"/>
      <c r="G27" s="63"/>
      <c r="I27" s="75" t="s">
        <v>11</v>
      </c>
      <c r="J27" s="76"/>
      <c r="K27" s="73"/>
      <c r="L27" s="73"/>
      <c r="M27" s="74"/>
    </row>
    <row r="28" spans="1:13" ht="15.75" thickBot="1" x14ac:dyDescent="0.25">
      <c r="A28" s="70"/>
      <c r="B28" s="71"/>
      <c r="C28" s="72"/>
      <c r="D28" s="64"/>
      <c r="E28" s="65"/>
      <c r="F28" s="65"/>
      <c r="G28" s="66"/>
      <c r="I28" s="154" t="s">
        <v>16</v>
      </c>
      <c r="J28" s="155"/>
      <c r="K28" s="73"/>
      <c r="L28" s="73"/>
      <c r="M28" s="74"/>
    </row>
    <row r="29" spans="1:13" ht="15" customHeight="1" x14ac:dyDescent="0.2">
      <c r="A29" s="121" t="s">
        <v>12</v>
      </c>
      <c r="B29" s="122"/>
      <c r="C29" s="123"/>
      <c r="D29" s="156"/>
      <c r="E29" s="157"/>
      <c r="F29" s="157"/>
      <c r="G29" s="158"/>
      <c r="I29" s="121" t="s">
        <v>12</v>
      </c>
      <c r="J29" s="123"/>
      <c r="K29" s="92"/>
      <c r="L29" s="93"/>
      <c r="M29" s="94"/>
    </row>
    <row r="30" spans="1:13" x14ac:dyDescent="0.2">
      <c r="A30" s="147"/>
      <c r="B30" s="148"/>
      <c r="C30" s="149"/>
      <c r="D30" s="138"/>
      <c r="E30" s="139"/>
      <c r="F30" s="139"/>
      <c r="G30" s="140"/>
      <c r="I30" s="131"/>
      <c r="J30" s="132"/>
      <c r="K30" s="80"/>
      <c r="L30" s="81"/>
      <c r="M30" s="82"/>
    </row>
    <row r="31" spans="1:13" x14ac:dyDescent="0.2">
      <c r="A31" s="150"/>
      <c r="B31" s="151"/>
      <c r="C31" s="152"/>
      <c r="D31" s="138"/>
      <c r="E31" s="139"/>
      <c r="F31" s="139"/>
      <c r="G31" s="140"/>
      <c r="I31" s="133"/>
      <c r="J31" s="134"/>
      <c r="K31" s="80"/>
      <c r="L31" s="81"/>
      <c r="M31" s="82"/>
    </row>
    <row r="32" spans="1:13" ht="15" customHeight="1" x14ac:dyDescent="0.2">
      <c r="A32" s="129" t="s">
        <v>29</v>
      </c>
      <c r="B32" s="153"/>
      <c r="C32" s="130"/>
      <c r="D32" s="144"/>
      <c r="E32" s="145"/>
      <c r="F32" s="145"/>
      <c r="G32" s="146"/>
      <c r="I32" s="129" t="s">
        <v>29</v>
      </c>
      <c r="J32" s="130"/>
      <c r="K32" s="162"/>
      <c r="L32" s="163"/>
      <c r="M32" s="164"/>
    </row>
    <row r="33" spans="1:13" ht="15" customHeight="1" x14ac:dyDescent="0.2">
      <c r="A33" s="129" t="s">
        <v>30</v>
      </c>
      <c r="B33" s="153"/>
      <c r="C33" s="130"/>
      <c r="D33" s="159"/>
      <c r="E33" s="160"/>
      <c r="F33" s="160"/>
      <c r="G33" s="161"/>
      <c r="I33" s="129" t="s">
        <v>30</v>
      </c>
      <c r="J33" s="130"/>
      <c r="K33" s="80"/>
      <c r="L33" s="81"/>
      <c r="M33" s="82"/>
    </row>
    <row r="34" spans="1:13" ht="15" customHeight="1" thickBot="1" x14ac:dyDescent="0.25">
      <c r="A34" s="135" t="s">
        <v>31</v>
      </c>
      <c r="B34" s="136"/>
      <c r="C34" s="137"/>
      <c r="D34" s="141"/>
      <c r="E34" s="142"/>
      <c r="F34" s="142"/>
      <c r="G34" s="143"/>
      <c r="I34" s="129" t="s">
        <v>31</v>
      </c>
      <c r="J34" s="130"/>
      <c r="K34" s="80"/>
      <c r="L34" s="81"/>
      <c r="M34" s="82"/>
    </row>
    <row r="35" spans="1:13" ht="33" customHeight="1" thickBot="1" x14ac:dyDescent="0.25">
      <c r="A35" s="20"/>
      <c r="B35" s="20"/>
      <c r="C35" s="20"/>
      <c r="D35" s="37"/>
      <c r="E35" s="37"/>
      <c r="F35" s="37"/>
      <c r="G35" s="37"/>
      <c r="I35" s="49" t="s">
        <v>13</v>
      </c>
      <c r="J35" s="50"/>
      <c r="K35" s="46"/>
      <c r="L35" s="47"/>
      <c r="M35" s="48"/>
    </row>
    <row r="36" spans="1:13" ht="12" customHeight="1" x14ac:dyDescent="0.2"/>
  </sheetData>
  <sheetProtection algorithmName="SHA-512" hashValue="YSSiF79HUez7Jd7Gl0cOqKmh818rTTG5qBMS1FJ2WxHqimhr9aHh/QkI4yiB18Bj0yBtmQvoE/hsedQgGgPczA==" saltValue="ZSoXQ/azh3vo0XGkBTPVkA==" spinCount="100000" sheet="1" objects="1" scenarios="1"/>
  <mergeCells count="70">
    <mergeCell ref="K4:K5"/>
    <mergeCell ref="L4:L5"/>
    <mergeCell ref="M4:M5"/>
    <mergeCell ref="A4:A5"/>
    <mergeCell ref="B4:G5"/>
    <mergeCell ref="H4:H5"/>
    <mergeCell ref="I4:I5"/>
    <mergeCell ref="J4:J5"/>
    <mergeCell ref="C16:D16"/>
    <mergeCell ref="B18:D18"/>
    <mergeCell ref="B19:D19"/>
    <mergeCell ref="B10:D10"/>
    <mergeCell ref="B11:D11"/>
    <mergeCell ref="C15:D15"/>
    <mergeCell ref="C17:D17"/>
    <mergeCell ref="B13:B14"/>
    <mergeCell ref="C14:D14"/>
    <mergeCell ref="I29:J29"/>
    <mergeCell ref="D29:G29"/>
    <mergeCell ref="D33:G33"/>
    <mergeCell ref="I32:J32"/>
    <mergeCell ref="K32:M32"/>
    <mergeCell ref="I33:J33"/>
    <mergeCell ref="G11:H11"/>
    <mergeCell ref="A11:A19"/>
    <mergeCell ref="I34:J34"/>
    <mergeCell ref="I30:J31"/>
    <mergeCell ref="K34:M34"/>
    <mergeCell ref="A34:C34"/>
    <mergeCell ref="D31:G31"/>
    <mergeCell ref="D34:G34"/>
    <mergeCell ref="D30:G30"/>
    <mergeCell ref="D32:G32"/>
    <mergeCell ref="A30:C31"/>
    <mergeCell ref="A32:C32"/>
    <mergeCell ref="A33:C33"/>
    <mergeCell ref="K28:M28"/>
    <mergeCell ref="I28:J28"/>
    <mergeCell ref="K33:M33"/>
    <mergeCell ref="B1:K1"/>
    <mergeCell ref="A22:M22"/>
    <mergeCell ref="A23:M23"/>
    <mergeCell ref="K29:M29"/>
    <mergeCell ref="A25:J25"/>
    <mergeCell ref="B12:D12"/>
    <mergeCell ref="A21:M21"/>
    <mergeCell ref="K16:M17"/>
    <mergeCell ref="G12:H12"/>
    <mergeCell ref="G17:H17"/>
    <mergeCell ref="B15:B17"/>
    <mergeCell ref="B3:G3"/>
    <mergeCell ref="D6:J6"/>
    <mergeCell ref="B8:J8"/>
    <mergeCell ref="A29:C29"/>
    <mergeCell ref="K35:M35"/>
    <mergeCell ref="I35:J35"/>
    <mergeCell ref="G15:H15"/>
    <mergeCell ref="C13:D13"/>
    <mergeCell ref="E19:I19"/>
    <mergeCell ref="E18:I18"/>
    <mergeCell ref="D27:G28"/>
    <mergeCell ref="A27:C28"/>
    <mergeCell ref="K27:M27"/>
    <mergeCell ref="I27:J27"/>
    <mergeCell ref="K15:M15"/>
    <mergeCell ref="K30:M30"/>
    <mergeCell ref="K31:M31"/>
    <mergeCell ref="G16:H16"/>
    <mergeCell ref="G14:H14"/>
    <mergeCell ref="G13:H13"/>
  </mergeCells>
  <conditionalFormatting sqref="M4:M5">
    <cfRule type="containsText" dxfId="1" priority="1" operator="containsText" text="Zadejte DPH">
      <formula>NOT(ISERROR(SEARCH("Zadejte DPH",M4)))</formula>
    </cfRule>
    <cfRule type="cellIs" dxfId="0" priority="2" operator="equal">
      <formula>"Chybná DPH"</formula>
    </cfRule>
  </conditionalFormatting>
  <printOptions horizontalCentered="1"/>
  <pageMargins left="7.874015748031496E-2" right="7.874015748031496E-2" top="0.39370078740157483" bottom="0.59055118110236227" header="0.31496062992125984" footer="0.31496062992125984"/>
  <pageSetup paperSize="9" orientation="landscape" r:id="rId1"/>
  <headerFooter>
    <oddFooter>&amp;L&amp;F&amp;RStránka &amp;P z &amp;N</oddFooter>
  </headerFooter>
  <rowBreaks count="1" manualBreakCount="1">
    <brk id="25" max="16383" man="1"/>
  </row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DropDown="1" showInputMessage="1" showErrorMessage="1" error="Platné sazby DPH:_x000a_21 % - základní sazba_x000a_15 % - první snížená sazba_x000a_10 % - druhá snížená sazba_x000a_Uveďte platnou hodnotu!">
          <x14:formula1>
            <xm:f>'Pomocná data'!$B$2:$B$4</xm:f>
          </x14:formula1>
          <xm:sqref>F12:F17 J4:J5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workbookViewId="0"/>
  </sheetViews>
  <sheetFormatPr defaultRowHeight="15" x14ac:dyDescent="0.25"/>
  <cols>
    <col min="1" max="1" width="18.85546875" bestFit="1" customWidth="1"/>
  </cols>
  <sheetData>
    <row r="1" spans="1:2" x14ac:dyDescent="0.25">
      <c r="A1" s="41" t="s">
        <v>35</v>
      </c>
      <c r="B1" s="42"/>
    </row>
    <row r="2" spans="1:2" x14ac:dyDescent="0.25">
      <c r="A2" s="42" t="s">
        <v>36</v>
      </c>
      <c r="B2" s="43">
        <v>21</v>
      </c>
    </row>
    <row r="3" spans="1:2" x14ac:dyDescent="0.25">
      <c r="A3" s="42" t="s">
        <v>37</v>
      </c>
      <c r="B3" s="43">
        <v>15</v>
      </c>
    </row>
    <row r="4" spans="1:2" x14ac:dyDescent="0.25">
      <c r="A4" s="42" t="s">
        <v>38</v>
      </c>
      <c r="B4" s="43">
        <v>10</v>
      </c>
    </row>
  </sheetData>
  <sheetProtection password="D305" sheet="1" objects="1" scenarios="1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Tabulka pro výpočet ceny</vt:lpstr>
      <vt:lpstr>Pomocná data</vt:lpstr>
      <vt:lpstr>'Tabulka pro výpočet ceny'!Oblast_tisku</vt:lpstr>
    </vt:vector>
  </TitlesOfParts>
  <Company>FN Brno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Mášová Lenka</dc:creator>
  <cp:lastModifiedBy>Maršálková Leona</cp:lastModifiedBy>
  <cp:lastPrinted>2021-09-08T12:29:03Z</cp:lastPrinted>
  <dcterms:created xsi:type="dcterms:W3CDTF">2019-09-24T11:59:36Z</dcterms:created>
  <dcterms:modified xsi:type="dcterms:W3CDTF">2021-09-08T12:29:20Z</dcterms:modified>
</cp:coreProperties>
</file>