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<sst xmlns="http://schemas.openxmlformats.org/spreadsheetml/2006/main" count="69" uniqueCount="67">
  <si>
    <t>ks</t>
  </si>
  <si>
    <t xml:space="preserve">cena z 1 ks vč. DPH </t>
  </si>
  <si>
    <t>Nábytek z plánu DDHM 2023</t>
  </si>
  <si>
    <t xml:space="preserve">Část 1 - Policový regál pro TTO </t>
  </si>
  <si>
    <t>Část 2 - Nábytek pro CI</t>
  </si>
  <si>
    <t xml:space="preserve">pol.1 psací stůl </t>
  </si>
  <si>
    <t xml:space="preserve">pol.2 kontejner na kolečkách </t>
  </si>
  <si>
    <t xml:space="preserve">pol.3 rohový psací stůl </t>
  </si>
  <si>
    <t>pol.4 jednodvéřová uzamykatelná skříňka</t>
  </si>
  <si>
    <t xml:space="preserve">pol.5 police na stěnu </t>
  </si>
  <si>
    <t xml:space="preserve">pol.6 police na stěnu </t>
  </si>
  <si>
    <t xml:space="preserve">pol.7 podstavec pod monitor </t>
  </si>
  <si>
    <t xml:space="preserve">Část 3 - Nábytek pro RHO </t>
  </si>
  <si>
    <t>pol.1 rohový stůl - pravý</t>
  </si>
  <si>
    <t xml:space="preserve">Část 4 - Kuchyňské skříňky pro PEO </t>
  </si>
  <si>
    <t xml:space="preserve">pol.1 kuchyňská skříňka </t>
  </si>
  <si>
    <t xml:space="preserve">pol.2 kuchyňská skříňka </t>
  </si>
  <si>
    <t>pol.3 kuchyňská skříňka</t>
  </si>
  <si>
    <t xml:space="preserve">Část 5 - Boxové skříňky a botník pro KDORL </t>
  </si>
  <si>
    <t xml:space="preserve">pol.1 boxová skříňka </t>
  </si>
  <si>
    <t xml:space="preserve">pol.2 botník </t>
  </si>
  <si>
    <t xml:space="preserve">Část 6 - Stůl a kontejner pro Kodérské centrum </t>
  </si>
  <si>
    <t xml:space="preserve">pol.1 kancelářský stůl </t>
  </si>
  <si>
    <t xml:space="preserve">pol.2 kontejner </t>
  </si>
  <si>
    <t xml:space="preserve">Část 7 - Nábytek pro OHTS </t>
  </si>
  <si>
    <t xml:space="preserve">pol.1 dvoudvéřová šatní skříň </t>
  </si>
  <si>
    <t xml:space="preserve">pol.2 komoda čtyřzásuvková </t>
  </si>
  <si>
    <t xml:space="preserve">pol.3 stůl pracovní </t>
  </si>
  <si>
    <t xml:space="preserve">Část 8 - Válenda s úložným prostorem </t>
  </si>
  <si>
    <t>Část 9 - Nábytek pro KNPT</t>
  </si>
  <si>
    <t xml:space="preserve">pol.1 dvoudvéřová skříň </t>
  </si>
  <si>
    <t xml:space="preserve">pol.2 policová skříň s posuvnými dveřmi </t>
  </si>
  <si>
    <t xml:space="preserve">pol.3 jídelní stůl </t>
  </si>
  <si>
    <t xml:space="preserve">Část 10 - Stoly pro PK </t>
  </si>
  <si>
    <t xml:space="preserve">Část 11 - Postele pro PEK </t>
  </si>
  <si>
    <t xml:space="preserve">Část 12 - Kuchyňská linka pro PAČ </t>
  </si>
  <si>
    <t xml:space="preserve">pol.1 kuchyňská linka </t>
  </si>
  <si>
    <t xml:space="preserve">pol.2 samostatné skříňky  - dolní </t>
  </si>
  <si>
    <t xml:space="preserve">pol.3 samostané skříňky - horní </t>
  </si>
  <si>
    <t>Část 13 - Stoly a kontejnery pro ÚLGG</t>
  </si>
  <si>
    <t>pol.2 kontejner ke stolu</t>
  </si>
  <si>
    <t>pol.1 pracovní stůl rohový -levý</t>
  </si>
  <si>
    <t xml:space="preserve">pol.3 pracovní stůl rohový - pravý </t>
  </si>
  <si>
    <t xml:space="preserve">pol.4 kontejner ke stolu </t>
  </si>
  <si>
    <t xml:space="preserve">Část 14 - Nábytek pro IO </t>
  </si>
  <si>
    <t xml:space="preserve">pol.1 šatní skříň </t>
  </si>
  <si>
    <t xml:space="preserve">pol.2 skříň na šanony </t>
  </si>
  <si>
    <t xml:space="preserve">pol.3 stoly </t>
  </si>
  <si>
    <t xml:space="preserve">pol.5 uzamykatelná skříň </t>
  </si>
  <si>
    <t xml:space="preserve">Část 15 - Nábytek pro EO </t>
  </si>
  <si>
    <t xml:space="preserve">pol.1 kancelářský stůl - pokladna </t>
  </si>
  <si>
    <t xml:space="preserve">pol.2 kontejner ke stolu - pokladna </t>
  </si>
  <si>
    <t xml:space="preserve">pol.3 kancelářský stůl - MTZ </t>
  </si>
  <si>
    <t>pol.4 jednodvéřová skříň - MTZ</t>
  </si>
  <si>
    <t>pol.5 skříň s nástavcem - ÚVF</t>
  </si>
  <si>
    <t>pol.6 skříňka odkládací - ÚVF</t>
  </si>
  <si>
    <t>pol.7 šatní skříň - ÚFD</t>
  </si>
  <si>
    <t>pol.8 stůl kancelářský se zásuvkami - ÚFD</t>
  </si>
  <si>
    <t xml:space="preserve">pol.9 skříně nízké - sklady </t>
  </si>
  <si>
    <t xml:space="preserve">pol.10 skříňka se zásuvkami - sklady </t>
  </si>
  <si>
    <t xml:space="preserve">pol.11 skříňka dřevěná dvoudvéřová - sklady </t>
  </si>
  <si>
    <t xml:space="preserve">pol.12 šatní skříň - sklady </t>
  </si>
  <si>
    <t xml:space="preserve">pol.13 šatní dvojskříň </t>
  </si>
  <si>
    <t>pol.14 regálová skříň - ÚPF</t>
  </si>
  <si>
    <t>pol.15 stůl kancelářský se zásuvkami</t>
  </si>
  <si>
    <t xml:space="preserve">cena celkem za požadované kusy vč. DPH </t>
  </si>
  <si>
    <t xml:space="preserve">cena celkem za celou část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</si>
</sst>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Fill="1" applyBorder="1"/>
    <xf numFmtId="0" fontId="0" fillId="0" borderId="1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2" borderId="1" xfId="0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D656C-8223-415C-9A1A-F35272D1EBF1}">
  <dimension ref="A1:E80"/>
  <sheetViews>
    <sheetView tabSelected="1" workbookViewId="0" topLeftCell="A1">
      <selection activeCell="M13" sqref="M13"/>
    </sheetView>
  </sheetViews>
  <sheetFormatPr defaultColWidth="9.140625" defaultRowHeight="15"/>
  <cols>
    <col min="1" max="1" width="42.28125" style="0" customWidth="1"/>
    <col min="3" max="3" width="21.421875" style="0" customWidth="1"/>
    <col min="4" max="4" width="27.57421875" style="0" customWidth="1"/>
    <col min="5" max="5" width="25.140625" style="0" customWidth="1"/>
  </cols>
  <sheetData>
    <row r="1" spans="1:5" ht="54" customHeight="1">
      <c r="A1" s="9" t="s">
        <v>2</v>
      </c>
      <c r="B1" s="10"/>
      <c r="C1" s="10"/>
      <c r="D1" s="10"/>
      <c r="E1" s="10"/>
    </row>
    <row r="2" spans="1:5" ht="30">
      <c r="A2" s="1"/>
      <c r="B2" s="12" t="s">
        <v>0</v>
      </c>
      <c r="C2" s="12" t="s">
        <v>1</v>
      </c>
      <c r="D2" s="13" t="s">
        <v>65</v>
      </c>
      <c r="E2" s="12" t="s">
        <v>66</v>
      </c>
    </row>
    <row r="3" spans="1:5" ht="15">
      <c r="A3" s="11" t="s">
        <v>3</v>
      </c>
      <c r="B3" s="1">
        <v>1</v>
      </c>
      <c r="C3" s="1"/>
      <c r="D3" s="1">
        <f>B3*C3</f>
        <v>0</v>
      </c>
      <c r="E3" s="1"/>
    </row>
    <row r="5" spans="1:5" ht="15">
      <c r="A5" s="11" t="s">
        <v>4</v>
      </c>
      <c r="B5" s="1"/>
      <c r="C5" s="1"/>
      <c r="D5" s="8"/>
      <c r="E5" s="5"/>
    </row>
    <row r="6" spans="1:5" ht="15">
      <c r="A6" s="1" t="s">
        <v>5</v>
      </c>
      <c r="B6" s="1">
        <v>1</v>
      </c>
      <c r="C6" s="1"/>
      <c r="D6" s="8">
        <f aca="true" t="shared" si="0" ref="D6:D12">B6*C6</f>
        <v>0</v>
      </c>
      <c r="E6" s="6"/>
    </row>
    <row r="7" spans="1:5" ht="15">
      <c r="A7" s="1" t="s">
        <v>6</v>
      </c>
      <c r="B7" s="1">
        <v>1</v>
      </c>
      <c r="C7" s="1"/>
      <c r="D7" s="8">
        <f t="shared" si="0"/>
        <v>0</v>
      </c>
      <c r="E7" s="6"/>
    </row>
    <row r="8" spans="1:5" ht="15">
      <c r="A8" s="1" t="s">
        <v>7</v>
      </c>
      <c r="B8" s="1">
        <v>1</v>
      </c>
      <c r="C8" s="1"/>
      <c r="D8" s="8">
        <f t="shared" si="0"/>
        <v>0</v>
      </c>
      <c r="E8" s="6"/>
    </row>
    <row r="9" spans="1:5" ht="15">
      <c r="A9" s="1" t="s">
        <v>8</v>
      </c>
      <c r="B9" s="1">
        <v>2</v>
      </c>
      <c r="C9" s="1"/>
      <c r="D9" s="8">
        <f t="shared" si="0"/>
        <v>0</v>
      </c>
      <c r="E9" s="6"/>
    </row>
    <row r="10" spans="1:5" ht="15">
      <c r="A10" s="1" t="s">
        <v>9</v>
      </c>
      <c r="B10" s="1">
        <v>3</v>
      </c>
      <c r="C10" s="1"/>
      <c r="D10" s="8">
        <f t="shared" si="0"/>
        <v>0</v>
      </c>
      <c r="E10" s="6"/>
    </row>
    <row r="11" spans="1:5" ht="15">
      <c r="A11" s="1" t="s">
        <v>10</v>
      </c>
      <c r="B11" s="1">
        <v>1</v>
      </c>
      <c r="C11" s="1"/>
      <c r="D11" s="8">
        <f t="shared" si="0"/>
        <v>0</v>
      </c>
      <c r="E11" s="6"/>
    </row>
    <row r="12" spans="1:5" ht="15">
      <c r="A12" s="1" t="s">
        <v>11</v>
      </c>
      <c r="B12" s="1">
        <v>3</v>
      </c>
      <c r="C12" s="1"/>
      <c r="D12" s="8">
        <f t="shared" si="0"/>
        <v>0</v>
      </c>
      <c r="E12" s="7">
        <f>D6+D7+D8+D9+D10+D11+D12</f>
        <v>0</v>
      </c>
    </row>
    <row r="14" spans="1:5" ht="15">
      <c r="A14" s="11" t="s">
        <v>12</v>
      </c>
      <c r="B14" s="1"/>
      <c r="C14" s="1"/>
      <c r="D14" s="8"/>
      <c r="E14" s="5"/>
    </row>
    <row r="15" spans="1:5" ht="15">
      <c r="A15" s="4" t="s">
        <v>13</v>
      </c>
      <c r="B15" s="4">
        <v>1</v>
      </c>
      <c r="C15" s="1"/>
      <c r="D15" s="8">
        <f aca="true" t="shared" si="1" ref="D15:D16">B15*C15</f>
        <v>0</v>
      </c>
      <c r="E15" s="6"/>
    </row>
    <row r="16" spans="1:5" ht="15">
      <c r="A16" s="4" t="s">
        <v>6</v>
      </c>
      <c r="B16" s="4">
        <v>1</v>
      </c>
      <c r="C16" s="1"/>
      <c r="D16" s="8">
        <f t="shared" si="1"/>
        <v>0</v>
      </c>
      <c r="E16" s="7">
        <f>D15+D16</f>
        <v>0</v>
      </c>
    </row>
    <row r="18" spans="1:5" ht="15">
      <c r="A18" s="11" t="s">
        <v>14</v>
      </c>
      <c r="B18" s="1"/>
      <c r="C18" s="1"/>
      <c r="D18" s="8"/>
      <c r="E18" s="5"/>
    </row>
    <row r="19" spans="1:5" ht="15">
      <c r="A19" s="4" t="s">
        <v>15</v>
      </c>
      <c r="B19" s="1">
        <v>1</v>
      </c>
      <c r="C19" s="1"/>
      <c r="D19" s="8">
        <f aca="true" t="shared" si="2" ref="D19:D21">B19*C19</f>
        <v>0</v>
      </c>
      <c r="E19" s="6"/>
    </row>
    <row r="20" spans="1:5" ht="15">
      <c r="A20" s="4" t="s">
        <v>16</v>
      </c>
      <c r="B20" s="4">
        <v>1</v>
      </c>
      <c r="C20" s="1"/>
      <c r="D20" s="8">
        <f t="shared" si="2"/>
        <v>0</v>
      </c>
      <c r="E20" s="6"/>
    </row>
    <row r="21" spans="1:5" ht="15">
      <c r="A21" s="4" t="s">
        <v>17</v>
      </c>
      <c r="B21" s="4">
        <v>1</v>
      </c>
      <c r="C21" s="1"/>
      <c r="D21" s="8">
        <f t="shared" si="2"/>
        <v>0</v>
      </c>
      <c r="E21" s="7">
        <f>D19+D20+D21</f>
        <v>0</v>
      </c>
    </row>
    <row r="22" spans="1:4" ht="15">
      <c r="A22" s="3"/>
      <c r="B22" s="3"/>
      <c r="C22" s="2"/>
      <c r="D22" s="2"/>
    </row>
    <row r="23" spans="1:5" ht="15">
      <c r="A23" s="11" t="s">
        <v>18</v>
      </c>
      <c r="B23" s="4"/>
      <c r="C23" s="1"/>
      <c r="D23" s="8"/>
      <c r="E23" s="5"/>
    </row>
    <row r="24" spans="1:5" ht="15">
      <c r="A24" s="4" t="s">
        <v>19</v>
      </c>
      <c r="B24" s="4">
        <v>3</v>
      </c>
      <c r="C24" s="1"/>
      <c r="D24" s="8">
        <f aca="true" t="shared" si="3" ref="D24:D25">B24*C24</f>
        <v>0</v>
      </c>
      <c r="E24" s="6"/>
    </row>
    <row r="25" spans="1:5" ht="15">
      <c r="A25" s="4" t="s">
        <v>20</v>
      </c>
      <c r="B25" s="4">
        <v>1</v>
      </c>
      <c r="C25" s="1"/>
      <c r="D25" s="8">
        <f t="shared" si="3"/>
        <v>0</v>
      </c>
      <c r="E25" s="7">
        <f>D24+D25</f>
        <v>0</v>
      </c>
    </row>
    <row r="27" spans="1:5" ht="15">
      <c r="A27" s="11" t="s">
        <v>21</v>
      </c>
      <c r="B27" s="1"/>
      <c r="C27" s="1"/>
      <c r="D27" s="1"/>
      <c r="E27" s="5"/>
    </row>
    <row r="28" spans="1:5" ht="15">
      <c r="A28" s="4" t="s">
        <v>22</v>
      </c>
      <c r="B28" s="1">
        <v>1</v>
      </c>
      <c r="C28" s="1"/>
      <c r="D28" s="1">
        <f aca="true" t="shared" si="4" ref="D28:D29">B28*C28</f>
        <v>0</v>
      </c>
      <c r="E28" s="6"/>
    </row>
    <row r="29" spans="1:5" ht="15">
      <c r="A29" s="4" t="s">
        <v>23</v>
      </c>
      <c r="B29" s="4">
        <v>1</v>
      </c>
      <c r="C29" s="1"/>
      <c r="D29" s="1">
        <f t="shared" si="4"/>
        <v>0</v>
      </c>
      <c r="E29" s="7">
        <f>D28+D29</f>
        <v>0</v>
      </c>
    </row>
    <row r="31" spans="1:5" ht="15">
      <c r="A31" s="11" t="s">
        <v>24</v>
      </c>
      <c r="B31" s="1"/>
      <c r="C31" s="1"/>
      <c r="D31" s="8"/>
      <c r="E31" s="5"/>
    </row>
    <row r="32" spans="1:5" ht="15">
      <c r="A32" s="4" t="s">
        <v>25</v>
      </c>
      <c r="B32" s="1">
        <v>4</v>
      </c>
      <c r="C32" s="1"/>
      <c r="D32" s="8">
        <f aca="true" t="shared" si="5" ref="D32:D34">B32*C32</f>
        <v>0</v>
      </c>
      <c r="E32" s="6"/>
    </row>
    <row r="33" spans="1:5" ht="15">
      <c r="A33" s="4" t="s">
        <v>26</v>
      </c>
      <c r="B33" s="1">
        <v>6</v>
      </c>
      <c r="C33" s="1"/>
      <c r="D33" s="8">
        <f t="shared" si="5"/>
        <v>0</v>
      </c>
      <c r="E33" s="6"/>
    </row>
    <row r="34" spans="1:5" ht="15">
      <c r="A34" s="4" t="s">
        <v>27</v>
      </c>
      <c r="B34" s="1">
        <v>6</v>
      </c>
      <c r="C34" s="1"/>
      <c r="D34" s="8">
        <f t="shared" si="5"/>
        <v>0</v>
      </c>
      <c r="E34" s="7">
        <f>D32+D33+D34</f>
        <v>0</v>
      </c>
    </row>
    <row r="36" spans="1:5" ht="15">
      <c r="A36" s="11" t="s">
        <v>28</v>
      </c>
      <c r="B36" s="1">
        <v>6</v>
      </c>
      <c r="C36" s="1"/>
      <c r="D36" s="1">
        <f>B36*C36</f>
        <v>0</v>
      </c>
      <c r="E36" s="1">
        <f>D36</f>
        <v>0</v>
      </c>
    </row>
    <row r="38" spans="1:5" ht="15">
      <c r="A38" s="11" t="s">
        <v>29</v>
      </c>
      <c r="B38" s="1"/>
      <c r="C38" s="1"/>
      <c r="D38" s="1"/>
      <c r="E38" s="5"/>
    </row>
    <row r="39" spans="1:5" ht="15">
      <c r="A39" s="1" t="s">
        <v>30</v>
      </c>
      <c r="B39" s="1">
        <v>1</v>
      </c>
      <c r="C39" s="1"/>
      <c r="D39" s="1">
        <f aca="true" t="shared" si="6" ref="D39:D41">B39*C39</f>
        <v>0</v>
      </c>
      <c r="E39" s="6"/>
    </row>
    <row r="40" spans="1:5" ht="15">
      <c r="A40" s="1" t="s">
        <v>31</v>
      </c>
      <c r="B40" s="1">
        <v>1</v>
      </c>
      <c r="C40" s="1"/>
      <c r="D40" s="1">
        <f t="shared" si="6"/>
        <v>0</v>
      </c>
      <c r="E40" s="6"/>
    </row>
    <row r="41" spans="1:5" ht="15">
      <c r="A41" s="1" t="s">
        <v>32</v>
      </c>
      <c r="B41" s="1">
        <v>4</v>
      </c>
      <c r="C41" s="1"/>
      <c r="D41" s="1">
        <f t="shared" si="6"/>
        <v>0</v>
      </c>
      <c r="E41" s="7">
        <f>D39+D40+D41</f>
        <v>0</v>
      </c>
    </row>
    <row r="43" spans="1:5" ht="15">
      <c r="A43" s="11" t="s">
        <v>33</v>
      </c>
      <c r="B43" s="1">
        <v>10</v>
      </c>
      <c r="C43" s="1"/>
      <c r="D43" s="1">
        <f>B43*C43</f>
        <v>0</v>
      </c>
      <c r="E43" s="1">
        <f>D43</f>
        <v>0</v>
      </c>
    </row>
    <row r="45" spans="1:5" ht="15">
      <c r="A45" s="11" t="s">
        <v>34</v>
      </c>
      <c r="B45" s="1">
        <v>5</v>
      </c>
      <c r="C45" s="1"/>
      <c r="D45" s="1">
        <f>B45*C45</f>
        <v>0</v>
      </c>
      <c r="E45" s="1">
        <f>D45</f>
        <v>0</v>
      </c>
    </row>
    <row r="47" spans="1:5" ht="15">
      <c r="A47" s="11" t="s">
        <v>35</v>
      </c>
      <c r="B47" s="1"/>
      <c r="C47" s="1"/>
      <c r="D47" s="1"/>
      <c r="E47" s="5"/>
    </row>
    <row r="48" spans="1:5" ht="15">
      <c r="A48" s="1" t="s">
        <v>36</v>
      </c>
      <c r="B48" s="1">
        <v>1</v>
      </c>
      <c r="C48" s="1"/>
      <c r="D48" s="1">
        <f aca="true" t="shared" si="7" ref="D48:D50">B48*C48</f>
        <v>0</v>
      </c>
      <c r="E48" s="6"/>
    </row>
    <row r="49" spans="1:5" ht="15">
      <c r="A49" s="1" t="s">
        <v>37</v>
      </c>
      <c r="B49" s="1">
        <v>1</v>
      </c>
      <c r="C49" s="1"/>
      <c r="D49" s="1">
        <f t="shared" si="7"/>
        <v>0</v>
      </c>
      <c r="E49" s="6"/>
    </row>
    <row r="50" spans="1:5" ht="15">
      <c r="A50" s="1" t="s">
        <v>38</v>
      </c>
      <c r="B50" s="1">
        <v>1</v>
      </c>
      <c r="C50" s="1"/>
      <c r="D50" s="1">
        <f t="shared" si="7"/>
        <v>0</v>
      </c>
      <c r="E50" s="7">
        <f>D48+D49+D50</f>
        <v>0</v>
      </c>
    </row>
    <row r="52" spans="1:5" ht="15">
      <c r="A52" s="11" t="s">
        <v>39</v>
      </c>
      <c r="B52" s="1"/>
      <c r="C52" s="1"/>
      <c r="D52" s="1"/>
      <c r="E52" s="5"/>
    </row>
    <row r="53" spans="1:5" ht="15">
      <c r="A53" s="1" t="s">
        <v>41</v>
      </c>
      <c r="B53" s="1">
        <v>1</v>
      </c>
      <c r="C53" s="1"/>
      <c r="D53" s="1">
        <f aca="true" t="shared" si="8" ref="D53:D56">B53*C53</f>
        <v>0</v>
      </c>
      <c r="E53" s="6"/>
    </row>
    <row r="54" spans="1:5" ht="15">
      <c r="A54" s="1" t="s">
        <v>40</v>
      </c>
      <c r="B54" s="1">
        <v>1</v>
      </c>
      <c r="C54" s="1"/>
      <c r="D54" s="1">
        <f t="shared" si="8"/>
        <v>0</v>
      </c>
      <c r="E54" s="6"/>
    </row>
    <row r="55" spans="1:5" ht="15">
      <c r="A55" s="1" t="s">
        <v>42</v>
      </c>
      <c r="B55" s="1">
        <v>1</v>
      </c>
      <c r="C55" s="1"/>
      <c r="D55" s="1">
        <f t="shared" si="8"/>
        <v>0</v>
      </c>
      <c r="E55" s="6"/>
    </row>
    <row r="56" spans="1:5" ht="15">
      <c r="A56" s="1" t="s">
        <v>43</v>
      </c>
      <c r="B56" s="1">
        <v>1</v>
      </c>
      <c r="C56" s="1"/>
      <c r="D56" s="1">
        <f t="shared" si="8"/>
        <v>0</v>
      </c>
      <c r="E56" s="7">
        <f>D53+D54+D55+D56</f>
        <v>0</v>
      </c>
    </row>
    <row r="58" spans="1:5" ht="15">
      <c r="A58" s="11" t="s">
        <v>44</v>
      </c>
      <c r="B58" s="1"/>
      <c r="C58" s="1"/>
      <c r="D58" s="1"/>
      <c r="E58" s="5"/>
    </row>
    <row r="59" spans="1:5" ht="15">
      <c r="A59" s="1" t="s">
        <v>45</v>
      </c>
      <c r="B59" s="1">
        <v>1</v>
      </c>
      <c r="C59" s="1"/>
      <c r="D59" s="1">
        <f aca="true" t="shared" si="9" ref="D59:D63">B59*C59</f>
        <v>0</v>
      </c>
      <c r="E59" s="6"/>
    </row>
    <row r="60" spans="1:5" ht="15">
      <c r="A60" s="1" t="s">
        <v>46</v>
      </c>
      <c r="B60" s="1">
        <v>1</v>
      </c>
      <c r="C60" s="1"/>
      <c r="D60" s="1">
        <f t="shared" si="9"/>
        <v>0</v>
      </c>
      <c r="E60" s="6"/>
    </row>
    <row r="61" spans="1:5" ht="15">
      <c r="A61" s="1" t="s">
        <v>47</v>
      </c>
      <c r="B61" s="1">
        <v>3</v>
      </c>
      <c r="C61" s="1"/>
      <c r="D61" s="1">
        <f t="shared" si="9"/>
        <v>0</v>
      </c>
      <c r="E61" s="6"/>
    </row>
    <row r="62" spans="1:5" ht="15">
      <c r="A62" s="1" t="s">
        <v>43</v>
      </c>
      <c r="B62" s="1">
        <v>3</v>
      </c>
      <c r="C62" s="1"/>
      <c r="D62" s="1">
        <f t="shared" si="9"/>
        <v>0</v>
      </c>
      <c r="E62" s="6"/>
    </row>
    <row r="63" spans="1:5" ht="15">
      <c r="A63" s="1" t="s">
        <v>48</v>
      </c>
      <c r="B63" s="1">
        <v>2</v>
      </c>
      <c r="C63" s="1"/>
      <c r="D63" s="1">
        <f t="shared" si="9"/>
        <v>0</v>
      </c>
      <c r="E63" s="7">
        <f>D59+D60+D61+D62+D63</f>
        <v>0</v>
      </c>
    </row>
    <row r="65" spans="1:5" ht="15">
      <c r="A65" s="11" t="s">
        <v>49</v>
      </c>
      <c r="B65" s="1"/>
      <c r="C65" s="1"/>
      <c r="D65" s="1"/>
      <c r="E65" s="5"/>
    </row>
    <row r="66" spans="1:5" ht="15">
      <c r="A66" s="1" t="s">
        <v>50</v>
      </c>
      <c r="B66" s="1">
        <v>2</v>
      </c>
      <c r="C66" s="1"/>
      <c r="D66" s="1">
        <f aca="true" t="shared" si="10" ref="D66:D80">B66*C66</f>
        <v>0</v>
      </c>
      <c r="E66" s="6"/>
    </row>
    <row r="67" spans="1:5" ht="15">
      <c r="A67" s="1" t="s">
        <v>51</v>
      </c>
      <c r="B67" s="1">
        <v>4</v>
      </c>
      <c r="C67" s="1"/>
      <c r="D67" s="1">
        <f t="shared" si="10"/>
        <v>0</v>
      </c>
      <c r="E67" s="6"/>
    </row>
    <row r="68" spans="1:5" ht="15">
      <c r="A68" s="1" t="s">
        <v>52</v>
      </c>
      <c r="B68" s="1">
        <v>1</v>
      </c>
      <c r="C68" s="1"/>
      <c r="D68" s="1">
        <f t="shared" si="10"/>
        <v>0</v>
      </c>
      <c r="E68" s="6"/>
    </row>
    <row r="69" spans="1:5" ht="15">
      <c r="A69" s="1" t="s">
        <v>53</v>
      </c>
      <c r="B69" s="1">
        <v>1</v>
      </c>
      <c r="C69" s="1"/>
      <c r="D69" s="1">
        <f t="shared" si="10"/>
        <v>0</v>
      </c>
      <c r="E69" s="6"/>
    </row>
    <row r="70" spans="1:5" ht="15">
      <c r="A70" s="1" t="s">
        <v>54</v>
      </c>
      <c r="B70" s="1">
        <v>1</v>
      </c>
      <c r="C70" s="1"/>
      <c r="D70" s="1">
        <f t="shared" si="10"/>
        <v>0</v>
      </c>
      <c r="E70" s="6"/>
    </row>
    <row r="71" spans="1:5" ht="15">
      <c r="A71" s="1" t="s">
        <v>55</v>
      </c>
      <c r="B71" s="1">
        <v>1</v>
      </c>
      <c r="C71" s="1"/>
      <c r="D71" s="1">
        <f t="shared" si="10"/>
        <v>0</v>
      </c>
      <c r="E71" s="6"/>
    </row>
    <row r="72" spans="1:5" ht="15">
      <c r="A72" s="1" t="s">
        <v>56</v>
      </c>
      <c r="B72" s="1">
        <v>1</v>
      </c>
      <c r="C72" s="1"/>
      <c r="D72" s="1">
        <f t="shared" si="10"/>
        <v>0</v>
      </c>
      <c r="E72" s="6"/>
    </row>
    <row r="73" spans="1:5" ht="15">
      <c r="A73" s="1" t="s">
        <v>57</v>
      </c>
      <c r="B73" s="1">
        <v>1</v>
      </c>
      <c r="C73" s="1"/>
      <c r="D73" s="1">
        <f t="shared" si="10"/>
        <v>0</v>
      </c>
      <c r="E73" s="6"/>
    </row>
    <row r="74" spans="1:5" ht="15">
      <c r="A74" s="1" t="s">
        <v>58</v>
      </c>
      <c r="B74" s="1">
        <v>6</v>
      </c>
      <c r="C74" s="1"/>
      <c r="D74" s="1">
        <f t="shared" si="10"/>
        <v>0</v>
      </c>
      <c r="E74" s="6"/>
    </row>
    <row r="75" spans="1:5" ht="15">
      <c r="A75" s="1" t="s">
        <v>59</v>
      </c>
      <c r="B75" s="1">
        <v>2</v>
      </c>
      <c r="C75" s="1"/>
      <c r="D75" s="1">
        <f t="shared" si="10"/>
        <v>0</v>
      </c>
      <c r="E75" s="6"/>
    </row>
    <row r="76" spans="1:5" ht="15">
      <c r="A76" s="1" t="s">
        <v>60</v>
      </c>
      <c r="B76" s="1">
        <v>2</v>
      </c>
      <c r="C76" s="1"/>
      <c r="D76" s="1">
        <f t="shared" si="10"/>
        <v>0</v>
      </c>
      <c r="E76" s="6"/>
    </row>
    <row r="77" spans="1:5" ht="15">
      <c r="A77" s="1" t="s">
        <v>61</v>
      </c>
      <c r="B77" s="1">
        <v>1</v>
      </c>
      <c r="C77" s="1"/>
      <c r="D77" s="1">
        <f t="shared" si="10"/>
        <v>0</v>
      </c>
      <c r="E77" s="6"/>
    </row>
    <row r="78" spans="1:5" ht="15">
      <c r="A78" s="1" t="s">
        <v>62</v>
      </c>
      <c r="B78" s="1">
        <v>2</v>
      </c>
      <c r="C78" s="1"/>
      <c r="D78" s="1">
        <f t="shared" si="10"/>
        <v>0</v>
      </c>
      <c r="E78" s="6"/>
    </row>
    <row r="79" spans="1:5" ht="15">
      <c r="A79" s="1" t="s">
        <v>63</v>
      </c>
      <c r="B79" s="1">
        <v>1</v>
      </c>
      <c r="C79" s="1"/>
      <c r="D79" s="1">
        <f t="shared" si="10"/>
        <v>0</v>
      </c>
      <c r="E79" s="6"/>
    </row>
    <row r="80" spans="1:5" ht="15">
      <c r="A80" s="1" t="s">
        <v>64</v>
      </c>
      <c r="B80" s="1">
        <v>1</v>
      </c>
      <c r="C80" s="1"/>
      <c r="D80" s="1">
        <f t="shared" si="10"/>
        <v>0</v>
      </c>
      <c r="E80" s="7">
        <f>D66+D67+D68+D69+D70+D71+D72+D73+D74+D75+D76+D77+D78+D79+D80</f>
        <v>0</v>
      </c>
    </row>
  </sheetData>
  <mergeCells count="1">
    <mergeCell ref="A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Kovaříková Dagmar</dc:creator>
  <cp:keywords/>
  <dc:description/>
  <cp:lastModifiedBy>Kovaříková Dagmar</cp:lastModifiedBy>
  <dcterms:created xsi:type="dcterms:W3CDTF">2023-03-17T13:21:16Z</dcterms:created>
  <dcterms:modified xsi:type="dcterms:W3CDTF">2023-05-19T10:40:39Z</dcterms:modified>
  <cp:category/>
  <cp:version/>
  <cp:contentType/>
  <cp:contentStatus/>
</cp:coreProperties>
</file>