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OPV\Lámerová\14.7. Věřejné zákazky\Nadlimitní\Priprava uzemi GPK CKCHT\TDS a BOZP\ZD na vyhlaseni\"/>
    </mc:Choice>
  </mc:AlternateContent>
  <bookViews>
    <workbookView xWindow="0" yWindow="0" windowWidth="28800" windowHeight="12300"/>
  </bookViews>
  <sheets>
    <sheet name="Nabídková cena" sheetId="1" r:id="rId1"/>
    <sheet name="Možnosti" sheetId="2" state="hidden" r:id="rId2"/>
  </sheets>
  <calcPr calcId="162913"/>
  <customWorkbookViews>
    <customWorkbookView name="Kotzian Robert – osobní zobrazení" guid="{B26E6162-72E5-4060-9A00-4B740242B43C}" mergeInterval="0" personalView="1" maximized="1" xWindow="-8" yWindow="-8" windowWidth="1616" windowHeight="1176" activeSheetId="1"/>
    <customWorkbookView name="Lámerová Barbora – osobní zobrazení" guid="{8B500A1F-C3AD-4A0E-8811-E3C00056014A}"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G9" i="1"/>
  <c r="G10" i="1"/>
  <c r="G11" i="1"/>
  <c r="G8" i="1"/>
  <c r="G12" i="1" l="1"/>
  <c r="J22" i="1"/>
  <c r="I27" i="1" l="1"/>
  <c r="D16" i="1"/>
  <c r="J21" i="1"/>
  <c r="J20" i="1"/>
</calcChain>
</file>

<file path=xl/sharedStrings.xml><?xml version="1.0" encoding="utf-8"?>
<sst xmlns="http://schemas.openxmlformats.org/spreadsheetml/2006/main" count="44" uniqueCount="37">
  <si>
    <t>Cenová nabídka</t>
  </si>
  <si>
    <r>
      <t xml:space="preserve">Účastník zadávacího řízení je oprávněn a současně povinen vyplnit žlutě podbarvená pole, avšak pouze tato pole! V některých polích (netýká se žlutě podbarvených polí) jsou zadané vzorce, které účastník zadávacího řízení </t>
    </r>
    <r>
      <rPr>
        <b/>
        <u/>
        <sz val="11"/>
        <color rgb="FFFF0000"/>
        <rFont val="Arial"/>
        <family val="2"/>
        <charset val="238"/>
      </rPr>
      <t>nesmí žádným způsobem měnit</t>
    </r>
    <r>
      <rPr>
        <b/>
        <sz val="11"/>
        <color rgb="FFFF0000"/>
        <rFont val="Arial"/>
        <family val="2"/>
        <charset val="238"/>
      </rPr>
      <t xml:space="preserve"> a které slouží pro výpočet hodnocených parametrů! Pojmy začínající velkým písmenem mají stejný význam jako ve vzoru smlouvy, který je přílohou zadávací dokumentace. Tento červený text po vložení do přílohy tohoto návrhu smlouvy zadavatel doporučuje odstranit.</t>
    </r>
  </si>
  <si>
    <t>Č.</t>
  </si>
  <si>
    <t>Člen Realizačního týmu</t>
  </si>
  <si>
    <t>Cena 1 hodiny v Kč bez DPH</t>
  </si>
  <si>
    <t>Minimální počet hodin strávených osobně na staveništi</t>
  </si>
  <si>
    <t>Předpokládaný počet hodin spotřebovaných na poskytování Dodatečných činností</t>
  </si>
  <si>
    <t>Cena za předpokládaný počet hodin spotřebovaných na poskytování Dodatečných činností v Kč bez DPH</t>
  </si>
  <si>
    <t>Vedoucí týmu – projektový manažer – TDS stavební</t>
  </si>
  <si>
    <t>Zástupce vedoucího týmu – TDS stavební</t>
  </si>
  <si>
    <t>Specialista – technika prostředí staveb – elektrotechnická zařízení</t>
  </si>
  <si>
    <t>Koordinátor bezpečnosti a ochrany zdraví při práci</t>
  </si>
  <si>
    <t>Celková cena za předpokládaný počet hodin spotřebovaných na poskytování Dodatečných činností v Kč bez DPH:</t>
  </si>
  <si>
    <t>Nabízená, resp. sjednaná Odměna za Dobu provádění stavby v Kč bez DPH:</t>
  </si>
  <si>
    <t>Nabídková cena v Kč bez DPH (tj. součet Odměny a ceny předpokládaných počtů hodin spotřebovaných na poskytování Dodatečných činností jednotlivými členy Realizačního týmu):</t>
  </si>
  <si>
    <t>Zkušenosti účastníka zadávacího řízení</t>
  </si>
  <si>
    <t>Objednatel služeb včetně kontaktních údajů nezbytných pro případné ověření věrohodnosti poskytnutých údajů</t>
  </si>
  <si>
    <t>Rozsah (stručný popis obsahu poskytnutých významných služeb)</t>
  </si>
  <si>
    <t>Doba poskytnutí služeb</t>
  </si>
  <si>
    <t>Cena služeb (Kč bez DPH)</t>
  </si>
  <si>
    <t>Kontaktní osoba objednatele služeb</t>
  </si>
  <si>
    <t>Zkušenost nad rámec prokázání technické kvalifikace (Ano/Ne)</t>
  </si>
  <si>
    <t>[obchodní firma / jméno, IČO]</t>
  </si>
  <si>
    <t>[DD/MM/RRRR – DD/MM/RRRR]</t>
  </si>
  <si>
    <t>[jméno a příjmení, funkce, e-mail, telefon]</t>
  </si>
  <si>
    <t>Počet služeb nad rámec prokázání technické kvalifikace (kladné celé číslo):</t>
  </si>
  <si>
    <t>Zvýšení nabídkové ceny pro účely hodnocení dle 2. hodnoticího kritéria:</t>
  </si>
  <si>
    <t>Nabídková cena pro účely hodnocení (Kč bez DPH):</t>
  </si>
  <si>
    <t>Instrukce k vyplnění cenové nabídky</t>
  </si>
  <si>
    <r>
      <rPr>
        <b/>
        <sz val="11"/>
        <color theme="1"/>
        <rFont val="Arial"/>
        <family val="2"/>
        <charset val="238"/>
      </rPr>
      <t>1.</t>
    </r>
    <r>
      <rPr>
        <sz val="11"/>
        <color theme="1"/>
        <rFont val="Arial"/>
        <family val="2"/>
        <charset val="238"/>
      </rPr>
      <t xml:space="preserve"> Dodavatel je pro případ, že chce v rámci druhého hodnoticího kritéria uplatnit služby (reference) nad rámec služeb, kterými prokazuje technickou kvalifikaci, povinen u každé takové služby vyplnit v dotčené tabulce všechny </t>
    </r>
    <r>
      <rPr>
        <sz val="11"/>
        <rFont val="Arial"/>
        <family val="2"/>
        <charset val="238"/>
      </rPr>
      <t>požadované údaje včetně potvrzení, že se jedná o službu nad rámec služeb kterými dodavatel prokazoval technickou kvalifikaci. Zadavatel upozorňuje dodavatele, že je oprávněn tyto služby u objednatelů ověřovat.</t>
    </r>
  </si>
  <si>
    <r>
      <rPr>
        <b/>
        <sz val="11"/>
        <color theme="1"/>
        <rFont val="Arial"/>
        <family val="2"/>
        <charset val="238"/>
      </rPr>
      <t>3.</t>
    </r>
    <r>
      <rPr>
        <sz val="11"/>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</si>
  <si>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r>
      <rPr>
        <b/>
        <sz val="11"/>
        <color rgb="FF000000"/>
        <rFont val="Arial"/>
      </rPr>
      <t>4.</t>
    </r>
    <r>
      <rPr>
        <sz val="11"/>
        <color rgb="FF000000"/>
        <rFont val="Arial"/>
      </rPr>
      <t xml:space="preserve"> Po vyplnění všech údajů dle shora uvedeného postupu dojde k automatickému vypočtení nabídkové ceny pro účely hodnocení v poli I26.</t>
    </r>
  </si>
  <si>
    <r>
      <rPr>
        <b/>
        <sz val="11"/>
        <color theme="1"/>
        <rFont val="Arial"/>
        <family val="2"/>
        <charset val="238"/>
      </rPr>
      <t>6.</t>
    </r>
    <r>
      <rPr>
        <sz val="11"/>
        <color theme="1"/>
        <rFont val="Arial"/>
        <family val="2"/>
        <charset val="238"/>
      </rPr>
      <t xml:space="preserve"> Nabídková cena pro účely hodnocení bude předmětem hodnocení nabídek.</t>
    </r>
  </si>
  <si>
    <t>Ano</t>
  </si>
  <si>
    <t>Ne</t>
  </si>
  <si>
    <r>
      <rPr>
        <b/>
        <sz val="11"/>
        <rFont val="Arial"/>
        <family val="2"/>
        <charset val="238"/>
      </rPr>
      <t>5.</t>
    </r>
    <r>
      <rPr>
        <sz val="11"/>
        <rFont val="Arial"/>
        <family val="2"/>
        <charset val="238"/>
      </rPr>
      <t xml:space="preserve"> Nabídková cena pro účely hodnocení je vypočtena tak, že k nabídkové ceně dodavatele (pole D13) je pro případ, že dodavatel neuvedl v rámci 2. hodnoticího kritéria 3 služby nad rámec technické kvalifikace shora uvedeným postupem, za každou "chybějící" službu přičteno 100.000 Kč bez DPH.</t>
    </r>
  </si>
  <si>
    <t>Příloha č. 4 k zadávací dokumentaci na nadlimitní veřejnou zakázku „FN Brno – výstavba gynekologicko-porodnické kliniky - příprava území – výkon TDS a KOO BOZP“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</si>
</sst>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_ ;\-#,##0\ "/>
  </numFmts>
  <fonts count="14"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1"/>
      <color rgb="FFFF0000"/>
      <name val="Arial"/>
      <family val="2"/>
      <charset val="238"/>
    </font>
    <font>
      <b/>
      <sz val="11"/>
      <color theme="1"/>
      <name val="Arial"/>
      <family val="2"/>
      <charset val="238"/>
    </font>
    <font>
      <sz val="11"/>
      <color theme="1"/>
      <name val="Arial"/>
      <family val="2"/>
      <charset val="238"/>
    </font>
    <font>
      <b/>
      <sz val="11"/>
      <name val="Arial"/>
      <family val="2"/>
      <charset val="238"/>
    </font>
    <font>
      <sz val="11"/>
      <color theme="7" tint="-0.249977111117893"/>
      <name val="Arial"/>
      <family val="2"/>
      <charset val="238"/>
    </font>
    <font>
      <sz val="11"/>
      <color theme="0"/>
      <name val="Arial"/>
      <family val="2"/>
      <charset val="238"/>
    </font>
    <font>
      <sz val="11"/>
      <color rgb="FFFF0000"/>
      <name val="Arial"/>
      <family val="2"/>
      <charset val="238"/>
    </font>
    <font>
      <sz val="11"/>
      <name val="Arial"/>
      <family val="2"/>
      <charset val="238"/>
    </font>
    <font>
      <b/>
      <u/>
      <sz val="11"/>
      <color rgb="FFFF0000"/>
      <name val="Arial"/>
      <family val="2"/>
      <charset val="238"/>
    </font>
    <font>
      <b/>
      <sz val="11"/>
      <color rgb="FF000000"/>
      <name val="Arial"/>
    </font>
    <font>
      <sz val="11"/>
      <color rgb="FF000000"/>
      <name val="Arial"/>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3">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5" fillId="0" borderId="1" xfId="0" applyFont="1" applyBorder="1"/>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5" fillId="0" borderId="5" xfId="0" applyFont="1" applyBorder="1"/>
    <xf numFmtId="0" fontId="5" fillId="2" borderId="0" xfId="0" applyFont="1" applyFill="1"/>
    <xf numFmtId="0" fontId="4" fillId="2" borderId="0" xfId="0" applyFont="1" applyFill="1" applyAlignment="1">
      <alignment vertical="center" wrapText="1"/>
    </xf>
    <xf numFmtId="0" fontId="5" fillId="0" borderId="8" xfId="0" applyFont="1" applyBorder="1"/>
    <xf numFmtId="0" fontId="5" fillId="0" borderId="7" xfId="0" applyFont="1" applyBorder="1"/>
    <xf numFmtId="0" fontId="5" fillId="0" borderId="4" xfId="0" applyFont="1" applyBorder="1"/>
    <xf numFmtId="0" fontId="7" fillId="0" borderId="4" xfId="0" applyFont="1" applyBorder="1"/>
    <xf numFmtId="0" fontId="7" fillId="0" borderId="1" xfId="0" applyFont="1" applyBorder="1"/>
    <xf numFmtId="0" fontId="8" fillId="0" borderId="4" xfId="0" applyFont="1" applyBorder="1"/>
    <xf numFmtId="0" fontId="9" fillId="0" borderId="1" xfId="0" applyFont="1" applyBorder="1"/>
    <xf numFmtId="0" fontId="9" fillId="0" borderId="4" xfId="0" applyFont="1" applyBorder="1"/>
    <xf numFmtId="0" fontId="5" fillId="0" borderId="6" xfId="0" applyFont="1" applyBorder="1"/>
    <xf numFmtId="0" fontId="4" fillId="4" borderId="10" xfId="0" applyFont="1" applyFill="1" applyBorder="1" applyAlignment="1">
      <alignment horizontal="center" vertical="center" wrapText="1"/>
    </xf>
    <xf numFmtId="0" fontId="4" fillId="4" borderId="10" xfId="0" applyFont="1" applyFill="1" applyBorder="1" applyAlignment="1">
      <alignment horizontal="left"/>
    </xf>
    <xf numFmtId="44" fontId="5" fillId="5" borderId="10" xfId="1" applyFont="1" applyFill="1" applyBorder="1" applyAlignment="1">
      <alignment horizontal="right"/>
    </xf>
    <xf numFmtId="164" fontId="5" fillId="4" borderId="10" xfId="0" applyNumberFormat="1" applyFont="1" applyFill="1" applyBorder="1" applyAlignment="1">
      <alignment horizontal="right"/>
    </xf>
    <xf numFmtId="44" fontId="5" fillId="4" borderId="10" xfId="0" applyNumberFormat="1" applyFont="1" applyFill="1" applyBorder="1" applyAlignment="1">
      <alignment horizontal="left"/>
    </xf>
    <xf numFmtId="0" fontId="4" fillId="4" borderId="10" xfId="0" applyFont="1" applyFill="1" applyBorder="1" applyAlignment="1">
      <alignment horizontal="left" wrapText="1"/>
    </xf>
    <xf numFmtId="44" fontId="5" fillId="4" borderId="10" xfId="0" quotePrefix="1" applyNumberFormat="1" applyFont="1" applyFill="1" applyBorder="1" applyAlignment="1">
      <alignment horizontal="right"/>
    </xf>
    <xf numFmtId="0" fontId="4" fillId="4" borderId="10" xfId="0" applyFont="1" applyFill="1" applyBorder="1" applyAlignment="1">
      <alignment horizontal="center" vertical="center"/>
    </xf>
    <xf numFmtId="0" fontId="5" fillId="5" borderId="10" xfId="0" applyFont="1" applyFill="1" applyBorder="1" applyAlignment="1">
      <alignment horizontal="center" vertical="center" wrapText="1"/>
    </xf>
    <xf numFmtId="44" fontId="4" fillId="4" borderId="10" xfId="1" applyFont="1" applyFill="1" applyBorder="1"/>
    <xf numFmtId="0" fontId="5" fillId="5" borderId="10" xfId="0" applyFont="1" applyFill="1" applyBorder="1" applyAlignment="1">
      <alignment horizontal="center" vertical="center"/>
    </xf>
    <xf numFmtId="164" fontId="5" fillId="4" borderId="10" xfId="0" applyNumberFormat="1" applyFont="1" applyFill="1" applyBorder="1" applyAlignment="1">
      <alignment horizontal="center" vertical="center"/>
    </xf>
    <xf numFmtId="44" fontId="5" fillId="5" borderId="10" xfId="0" applyNumberFormat="1" applyFont="1" applyFill="1" applyBorder="1" applyAlignment="1">
      <alignment horizontal="center" vertical="center"/>
    </xf>
    <xf numFmtId="0" fontId="4" fillId="5" borderId="10" xfId="0" applyFont="1" applyFill="1" applyBorder="1"/>
    <xf numFmtId="44" fontId="4" fillId="3" borderId="10" xfId="0" applyNumberFormat="1" applyFont="1" applyFill="1" applyBorder="1"/>
    <xf numFmtId="0" fontId="3" fillId="2" borderId="0" xfId="0" applyFont="1" applyFill="1" applyAlignment="1">
      <alignment vertical="center" wrapText="1"/>
    </xf>
    <xf numFmtId="0" fontId="3" fillId="2" borderId="9" xfId="0" applyFont="1" applyFill="1" applyBorder="1" applyAlignment="1">
      <alignment vertical="center" wrapText="1"/>
    </xf>
    <xf numFmtId="0" fontId="5" fillId="0" borderId="2" xfId="0" applyFont="1" applyBorder="1" applyAlignment="1">
      <alignment horizontal="left" wrapText="1"/>
    </xf>
    <xf numFmtId="0" fontId="13" fillId="0" borderId="2" xfId="0" applyFont="1" applyBorder="1" applyAlignment="1">
      <alignment horizontal="left" wrapText="1"/>
    </xf>
    <xf numFmtId="0" fontId="10" fillId="0" borderId="2" xfId="0" applyFont="1" applyBorder="1" applyAlignment="1">
      <alignment horizontal="left" wrapText="1"/>
    </xf>
    <xf numFmtId="0" fontId="4" fillId="4" borderId="2" xfId="0" applyFont="1" applyFill="1" applyBorder="1" applyAlignment="1">
      <alignment horizontal="left"/>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4" borderId="10" xfId="0" applyFont="1" applyFill="1" applyBorder="1" applyAlignment="1">
      <alignment horizontal="right" vertical="center" wrapText="1"/>
    </xf>
    <xf numFmtId="0" fontId="4" fillId="4" borderId="10" xfId="0" applyFont="1" applyFill="1" applyBorder="1" applyAlignment="1">
      <alignment horizontal="right"/>
    </xf>
    <xf numFmtId="0" fontId="6" fillId="4" borderId="10" xfId="0" applyFont="1" applyFill="1" applyBorder="1" applyAlignment="1">
      <alignment horizontal="left"/>
    </xf>
    <xf numFmtId="0" fontId="4" fillId="4" borderId="12" xfId="0" applyFont="1" applyFill="1" applyBorder="1" applyAlignment="1">
      <alignment horizontal="right" wrapText="1"/>
    </xf>
    <xf numFmtId="0" fontId="4" fillId="4" borderId="13" xfId="0" applyFont="1" applyFill="1" applyBorder="1" applyAlignment="1">
      <alignment horizontal="right" wrapText="1"/>
    </xf>
    <xf numFmtId="0" fontId="3" fillId="2" borderId="0" xfId="0" applyFont="1" applyFill="1" applyAlignment="1">
      <alignment horizontal="left" vertical="center" wrapText="1"/>
    </xf>
    <xf numFmtId="0" fontId="4" fillId="4" borderId="14" xfId="0" applyFont="1" applyFill="1" applyBorder="1" applyAlignment="1">
      <alignment horizontal="right" wrapText="1"/>
    </xf>
    <xf numFmtId="44" fontId="5" fillId="2" borderId="0" xfId="0" applyNumberFormat="1" applyFont="1" applyFill="1"/>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topLeftCell="A4" zoomScaleNormal="100" workbookViewId="0">
      <selection activeCell="H14" sqref="H13:H14"/>
    </sheetView>
  </sheetViews>
  <sheetFormatPr defaultColWidth="9.140625" defaultRowHeight="12.75" x14ac:dyDescent="0.2"/>
  <cols>
    <col min="1" max="1" width="3.28515625" style="3" customWidth="1"/>
    <col min="2" max="2" width="3.28515625" style="3" bestFit="1" customWidth="1"/>
    <col min="3" max="3" width="70.7109375" style="3" customWidth="1"/>
    <col min="4" max="4" width="24.7109375" style="3" customWidth="1"/>
    <col min="5" max="5" width="12.140625" style="3" customWidth="1"/>
    <col min="6" max="6" width="29" style="3" bestFit="1" customWidth="1"/>
    <col min="7" max="8" width="20.5703125" style="3" customWidth="1"/>
    <col min="9" max="9" width="21.5703125" style="3" customWidth="1"/>
    <col min="10" max="10" width="21.140625" style="3" customWidth="1"/>
    <col min="11" max="11" width="17.85546875" style="3" customWidth="1"/>
    <col min="12" max="16384" width="9.140625" style="3"/>
  </cols>
  <sheetData>
    <row r="1" spans="1:12" x14ac:dyDescent="0.2">
      <c r="C1" s="3" t="s">
        <v>36</v>
      </c>
    </row>
    <row r="3" spans="1:12" ht="15" x14ac:dyDescent="0.2">
      <c r="A3" s="1"/>
      <c r="B3" s="43" t="s">
        <v>0</v>
      </c>
      <c r="C3" s="43"/>
      <c r="D3" s="43"/>
      <c r="E3" s="43"/>
      <c r="F3" s="43"/>
      <c r="G3" s="43"/>
      <c r="H3" s="43"/>
      <c r="I3" s="44"/>
      <c r="J3" s="7"/>
      <c r="K3" s="7"/>
    </row>
    <row r="4" spans="1:12" ht="15" x14ac:dyDescent="0.2">
      <c r="A4" s="1"/>
      <c r="B4" s="8"/>
      <c r="C4" s="8"/>
      <c r="D4" s="8"/>
      <c r="E4" s="8"/>
      <c r="F4" s="8"/>
      <c r="G4" s="8"/>
      <c r="H4" s="8"/>
      <c r="I4" s="9"/>
      <c r="J4" s="10"/>
      <c r="K4" s="10"/>
    </row>
    <row r="5" spans="1:12" ht="52.5" customHeight="1" x14ac:dyDescent="0.2">
      <c r="A5" s="1"/>
      <c r="B5" s="50" t="s">
        <v>1</v>
      </c>
      <c r="C5" s="50"/>
      <c r="D5" s="50"/>
      <c r="E5" s="50"/>
      <c r="F5" s="50"/>
      <c r="G5" s="50"/>
      <c r="H5" s="50"/>
      <c r="I5" s="50"/>
      <c r="J5" s="37"/>
      <c r="K5" s="38"/>
    </row>
    <row r="6" spans="1:12" ht="15" x14ac:dyDescent="0.2">
      <c r="A6" s="1"/>
      <c r="B6" s="11"/>
      <c r="C6" s="12"/>
      <c r="D6" s="11"/>
      <c r="E6" s="11"/>
      <c r="F6" s="11"/>
      <c r="G6" s="11"/>
      <c r="H6" s="13"/>
      <c r="I6" s="10"/>
      <c r="J6" s="10"/>
      <c r="K6" s="10"/>
    </row>
    <row r="7" spans="1:12" ht="120" x14ac:dyDescent="0.2">
      <c r="A7" s="4"/>
      <c r="B7" s="22" t="s">
        <v>2</v>
      </c>
      <c r="C7" s="22" t="s">
        <v>3</v>
      </c>
      <c r="D7" s="22" t="s">
        <v>4</v>
      </c>
      <c r="E7" s="22" t="s">
        <v>5</v>
      </c>
      <c r="F7" s="22" t="s">
        <v>6</v>
      </c>
      <c r="G7" s="22" t="s">
        <v>7</v>
      </c>
      <c r="H7" s="11"/>
      <c r="I7" s="11"/>
      <c r="J7" s="11"/>
      <c r="K7" s="11"/>
      <c r="L7" s="2"/>
    </row>
    <row r="8" spans="1:12" ht="15" x14ac:dyDescent="0.25">
      <c r="A8" s="4"/>
      <c r="B8" s="23">
        <v>1</v>
      </c>
      <c r="C8" s="23" t="s">
        <v>8</v>
      </c>
      <c r="D8" s="24"/>
      <c r="E8" s="25">
        <v>750</v>
      </c>
      <c r="F8" s="25">
        <v>250</v>
      </c>
      <c r="G8" s="26">
        <f>D8*F8</f>
        <v>0</v>
      </c>
      <c r="H8" s="52"/>
      <c r="I8" s="11"/>
      <c r="J8" s="11"/>
      <c r="K8" s="11"/>
      <c r="L8" s="2"/>
    </row>
    <row r="9" spans="1:12" ht="15" x14ac:dyDescent="0.25">
      <c r="A9" s="4"/>
      <c r="B9" s="23">
        <v>2</v>
      </c>
      <c r="C9" s="23" t="s">
        <v>9</v>
      </c>
      <c r="D9" s="24"/>
      <c r="E9" s="25">
        <v>750</v>
      </c>
      <c r="F9" s="25">
        <v>100</v>
      </c>
      <c r="G9" s="26">
        <f t="shared" ref="G9:G11" si="0">D9*F9</f>
        <v>0</v>
      </c>
      <c r="H9" s="52"/>
      <c r="I9" s="11"/>
      <c r="J9" s="11"/>
      <c r="K9" s="11"/>
      <c r="L9" s="2"/>
    </row>
    <row r="10" spans="1:12" ht="21" customHeight="1" x14ac:dyDescent="0.25">
      <c r="A10" s="4"/>
      <c r="B10" s="23">
        <v>3</v>
      </c>
      <c r="C10" s="27" t="s">
        <v>10</v>
      </c>
      <c r="D10" s="24"/>
      <c r="E10" s="25">
        <v>650</v>
      </c>
      <c r="F10" s="25">
        <v>50</v>
      </c>
      <c r="G10" s="26">
        <f t="shared" si="0"/>
        <v>0</v>
      </c>
      <c r="H10" s="52"/>
      <c r="I10" s="11"/>
      <c r="J10" s="11"/>
      <c r="K10" s="11"/>
      <c r="L10" s="2"/>
    </row>
    <row r="11" spans="1:12" ht="15" x14ac:dyDescent="0.25">
      <c r="A11" s="4"/>
      <c r="B11" s="23">
        <v>4</v>
      </c>
      <c r="C11" s="23" t="s">
        <v>11</v>
      </c>
      <c r="D11" s="24"/>
      <c r="E11" s="25">
        <v>208</v>
      </c>
      <c r="F11" s="25">
        <v>20</v>
      </c>
      <c r="G11" s="26">
        <f t="shared" si="0"/>
        <v>0</v>
      </c>
      <c r="H11" s="52"/>
      <c r="I11" s="11"/>
      <c r="J11" s="11"/>
      <c r="K11" s="11"/>
      <c r="L11" s="2"/>
    </row>
    <row r="12" spans="1:12" ht="15" x14ac:dyDescent="0.25">
      <c r="A12" s="4"/>
      <c r="B12" s="23"/>
      <c r="C12" s="46" t="s">
        <v>12</v>
      </c>
      <c r="D12" s="46"/>
      <c r="E12" s="46"/>
      <c r="F12" s="46"/>
      <c r="G12" s="28">
        <f>SUM(G8:G11)</f>
        <v>0</v>
      </c>
      <c r="H12" s="52"/>
      <c r="I12" s="11"/>
      <c r="J12" s="11"/>
      <c r="K12" s="11"/>
      <c r="L12" s="2"/>
    </row>
    <row r="13" spans="1:12" ht="12" customHeight="1" x14ac:dyDescent="0.2">
      <c r="A13" s="4"/>
      <c r="B13" s="14"/>
      <c r="C13" s="14"/>
      <c r="D13" s="14"/>
      <c r="E13" s="14"/>
      <c r="F13" s="14"/>
      <c r="G13" s="14"/>
      <c r="H13" s="14"/>
      <c r="I13" s="14"/>
      <c r="J13" s="14"/>
      <c r="K13" s="14"/>
      <c r="L13" s="2"/>
    </row>
    <row r="14" spans="1:12" ht="32.25" customHeight="1" x14ac:dyDescent="0.25">
      <c r="A14" s="6"/>
      <c r="B14" s="48" t="s">
        <v>13</v>
      </c>
      <c r="C14" s="49"/>
      <c r="D14" s="24"/>
      <c r="E14" s="15"/>
      <c r="F14" s="15"/>
      <c r="G14" s="15"/>
      <c r="H14" s="15"/>
      <c r="I14" s="15"/>
      <c r="J14" s="15"/>
      <c r="K14" s="15"/>
    </row>
    <row r="16" spans="1:12" ht="48.75" customHeight="1" x14ac:dyDescent="0.25">
      <c r="B16" s="48" t="s">
        <v>14</v>
      </c>
      <c r="C16" s="51"/>
      <c r="D16" s="28">
        <f>D14+G12</f>
        <v>0</v>
      </c>
    </row>
    <row r="17" spans="1:12" ht="14.25" x14ac:dyDescent="0.2">
      <c r="A17" s="4"/>
      <c r="B17" s="14"/>
      <c r="C17" s="14"/>
      <c r="D17" s="14"/>
      <c r="E17" s="14"/>
      <c r="F17" s="14"/>
      <c r="G17" s="14"/>
      <c r="H17" s="14"/>
      <c r="I17" s="14"/>
      <c r="J17" s="14"/>
      <c r="K17" s="14"/>
      <c r="L17" s="2"/>
    </row>
    <row r="18" spans="1:12" ht="15" customHeight="1" x14ac:dyDescent="0.25">
      <c r="A18" s="4"/>
      <c r="B18" s="47" t="s">
        <v>15</v>
      </c>
      <c r="C18" s="47"/>
      <c r="D18" s="47"/>
      <c r="E18" s="47"/>
      <c r="F18" s="47"/>
      <c r="G18" s="47"/>
      <c r="H18" s="47"/>
      <c r="I18" s="47"/>
      <c r="J18" s="16"/>
      <c r="K18" s="17"/>
    </row>
    <row r="19" spans="1:12" ht="95.25" customHeight="1" x14ac:dyDescent="0.2">
      <c r="A19" s="4"/>
      <c r="B19" s="29" t="s">
        <v>2</v>
      </c>
      <c r="C19" s="22" t="s">
        <v>16</v>
      </c>
      <c r="D19" s="22" t="s">
        <v>17</v>
      </c>
      <c r="E19" s="22"/>
      <c r="F19" s="29" t="s">
        <v>18</v>
      </c>
      <c r="G19" s="22" t="s">
        <v>19</v>
      </c>
      <c r="H19" s="22" t="s">
        <v>20</v>
      </c>
      <c r="I19" s="22" t="s">
        <v>21</v>
      </c>
      <c r="J19" s="16"/>
      <c r="K19" s="17"/>
    </row>
    <row r="20" spans="1:12" ht="42.75" x14ac:dyDescent="0.2">
      <c r="A20" s="4"/>
      <c r="B20" s="29">
        <v>1</v>
      </c>
      <c r="C20" s="32" t="s">
        <v>22</v>
      </c>
      <c r="D20" s="32"/>
      <c r="E20" s="33"/>
      <c r="F20" s="30" t="s">
        <v>23</v>
      </c>
      <c r="G20" s="34"/>
      <c r="H20" s="30" t="s">
        <v>24</v>
      </c>
      <c r="I20" s="34"/>
      <c r="J20" s="18">
        <f>IF(I20="Ano",1,0)</f>
        <v>0</v>
      </c>
      <c r="K20" s="17"/>
    </row>
    <row r="21" spans="1:12" ht="42.75" x14ac:dyDescent="0.2">
      <c r="A21" s="4"/>
      <c r="B21" s="29">
        <v>2</v>
      </c>
      <c r="C21" s="32" t="s">
        <v>22</v>
      </c>
      <c r="D21" s="32"/>
      <c r="E21" s="33"/>
      <c r="F21" s="30" t="s">
        <v>23</v>
      </c>
      <c r="G21" s="34"/>
      <c r="H21" s="30" t="s">
        <v>24</v>
      </c>
      <c r="I21" s="34"/>
      <c r="J21" s="18">
        <f>IF(I21="Ano",1,0)</f>
        <v>0</v>
      </c>
      <c r="K21" s="17"/>
    </row>
    <row r="22" spans="1:12" ht="42.75" x14ac:dyDescent="0.2">
      <c r="A22" s="4"/>
      <c r="B22" s="29">
        <v>3</v>
      </c>
      <c r="C22" s="32" t="s">
        <v>22</v>
      </c>
      <c r="D22" s="32"/>
      <c r="E22" s="33"/>
      <c r="F22" s="30" t="s">
        <v>23</v>
      </c>
      <c r="G22" s="34"/>
      <c r="H22" s="30" t="s">
        <v>24</v>
      </c>
      <c r="I22" s="34"/>
      <c r="J22" s="18">
        <f>IF(I22="Ano",1,0)</f>
        <v>0</v>
      </c>
      <c r="K22" s="17"/>
    </row>
    <row r="23" spans="1:12" ht="14.25" x14ac:dyDescent="0.2">
      <c r="B23" s="14"/>
      <c r="C23" s="14"/>
      <c r="D23" s="14"/>
      <c r="E23" s="14"/>
      <c r="F23" s="14"/>
      <c r="G23" s="14"/>
      <c r="H23" s="14"/>
      <c r="I23" s="14"/>
      <c r="J23" s="19"/>
      <c r="K23" s="19"/>
    </row>
    <row r="24" spans="1:12" ht="15" x14ac:dyDescent="0.25">
      <c r="A24" s="4"/>
      <c r="B24" s="45" t="s">
        <v>25</v>
      </c>
      <c r="C24" s="45"/>
      <c r="D24" s="45"/>
      <c r="E24" s="45"/>
      <c r="F24" s="45"/>
      <c r="G24" s="45"/>
      <c r="H24" s="45"/>
      <c r="I24" s="35"/>
      <c r="J24" s="20"/>
      <c r="K24" s="19"/>
    </row>
    <row r="25" spans="1:12" ht="15" x14ac:dyDescent="0.25">
      <c r="A25" s="4"/>
      <c r="B25" s="46" t="s">
        <v>26</v>
      </c>
      <c r="C25" s="46"/>
      <c r="D25" s="46"/>
      <c r="E25" s="46"/>
      <c r="F25" s="46"/>
      <c r="G25" s="46"/>
      <c r="H25" s="46"/>
      <c r="I25" s="31">
        <f>(3-IF(I24&gt;3,3,I24))*100000</f>
        <v>300000</v>
      </c>
      <c r="J25" s="20"/>
      <c r="K25" s="7"/>
    </row>
    <row r="26" spans="1:12" ht="14.25" x14ac:dyDescent="0.2">
      <c r="A26" s="4"/>
      <c r="B26" s="14"/>
      <c r="C26" s="14"/>
      <c r="D26" s="14"/>
      <c r="E26" s="14"/>
      <c r="F26" s="14"/>
      <c r="G26" s="14"/>
      <c r="H26" s="14"/>
      <c r="I26" s="14"/>
      <c r="J26" s="15"/>
      <c r="K26" s="7"/>
    </row>
    <row r="27" spans="1:12" ht="15" x14ac:dyDescent="0.25">
      <c r="A27" s="4"/>
      <c r="B27" s="46" t="s">
        <v>27</v>
      </c>
      <c r="C27" s="46"/>
      <c r="D27" s="46"/>
      <c r="E27" s="46"/>
      <c r="F27" s="46"/>
      <c r="G27" s="46"/>
      <c r="H27" s="46"/>
      <c r="I27" s="36">
        <f>D14+G12+I25</f>
        <v>300000</v>
      </c>
      <c r="J27" s="15"/>
      <c r="K27" s="7"/>
    </row>
    <row r="28" spans="1:12" ht="14.25" x14ac:dyDescent="0.2">
      <c r="B28" s="21"/>
      <c r="C28" s="21"/>
      <c r="D28" s="21"/>
      <c r="E28" s="21"/>
      <c r="F28" s="21"/>
      <c r="G28" s="21"/>
      <c r="H28" s="21"/>
      <c r="I28" s="21"/>
      <c r="J28" s="7"/>
      <c r="K28" s="7"/>
    </row>
    <row r="29" spans="1:12" ht="15" x14ac:dyDescent="0.25">
      <c r="A29" s="4"/>
      <c r="B29" s="42" t="s">
        <v>28</v>
      </c>
      <c r="C29" s="42"/>
      <c r="D29" s="42"/>
      <c r="E29" s="42"/>
      <c r="F29" s="42"/>
      <c r="G29" s="42"/>
      <c r="H29" s="42"/>
      <c r="I29" s="42"/>
      <c r="J29" s="15"/>
      <c r="K29" s="7"/>
    </row>
    <row r="30" spans="1:12" ht="41.25" customHeight="1" x14ac:dyDescent="0.2">
      <c r="A30" s="4"/>
      <c r="B30" s="39" t="s">
        <v>29</v>
      </c>
      <c r="C30" s="39"/>
      <c r="D30" s="39"/>
      <c r="E30" s="39"/>
      <c r="F30" s="39"/>
      <c r="G30" s="39"/>
      <c r="H30" s="39"/>
      <c r="I30" s="39"/>
      <c r="J30" s="15"/>
      <c r="K30" s="7"/>
    </row>
    <row r="31" spans="1:12" ht="34.5" customHeight="1" x14ac:dyDescent="0.2">
      <c r="A31" s="4"/>
      <c r="B31" s="39" t="s">
        <v>30</v>
      </c>
      <c r="C31" s="39"/>
      <c r="D31" s="39"/>
      <c r="E31" s="39"/>
      <c r="F31" s="39"/>
      <c r="G31" s="39"/>
      <c r="H31" s="39"/>
      <c r="I31" s="39"/>
      <c r="J31" s="15"/>
      <c r="K31" s="7"/>
    </row>
    <row r="32" spans="1:12" ht="18.75" customHeight="1" x14ac:dyDescent="0.2">
      <c r="A32" s="4"/>
      <c r="B32" s="40" t="s">
        <v>31</v>
      </c>
      <c r="C32" s="39"/>
      <c r="D32" s="39"/>
      <c r="E32" s="39"/>
      <c r="F32" s="39"/>
      <c r="G32" s="39"/>
      <c r="H32" s="39"/>
      <c r="I32" s="39"/>
      <c r="J32" s="15"/>
      <c r="K32" s="7"/>
    </row>
    <row r="33" spans="1:11" ht="31.5" customHeight="1" x14ac:dyDescent="0.2">
      <c r="A33" s="4"/>
      <c r="B33" s="41" t="s">
        <v>35</v>
      </c>
      <c r="C33" s="41"/>
      <c r="D33" s="41"/>
      <c r="E33" s="41"/>
      <c r="F33" s="41"/>
      <c r="G33" s="41"/>
      <c r="H33" s="41"/>
      <c r="I33" s="41"/>
      <c r="J33" s="15"/>
      <c r="K33" s="7"/>
    </row>
    <row r="34" spans="1:11" ht="14.25" x14ac:dyDescent="0.2">
      <c r="A34" s="4"/>
      <c r="B34" s="39" t="s">
        <v>32</v>
      </c>
      <c r="C34" s="39"/>
      <c r="D34" s="39"/>
      <c r="E34" s="39"/>
      <c r="F34" s="39"/>
      <c r="G34" s="39"/>
      <c r="H34" s="39"/>
      <c r="I34" s="39"/>
      <c r="J34" s="15"/>
      <c r="K34" s="7"/>
    </row>
    <row r="35" spans="1:11" x14ac:dyDescent="0.2">
      <c r="B35" s="5"/>
      <c r="C35" s="5"/>
      <c r="D35" s="5"/>
      <c r="E35" s="5"/>
      <c r="F35" s="5"/>
      <c r="G35" s="5"/>
      <c r="H35" s="5"/>
      <c r="I35" s="5"/>
    </row>
  </sheetData>
  <customSheetViews>
    <customSheetView guid="{B26E6162-72E5-4060-9A00-4B740242B43C}" fitToPage="1" topLeftCell="A4">
      <selection activeCell="I27" sqref="I27"/>
      <pageMargins left="0" right="0" top="0" bottom="0" header="0" footer="0"/>
      <pageSetup paperSize="9" scale="48" orientation="landscape" r:id="rId1"/>
    </customSheetView>
    <customSheetView guid="{8B500A1F-C3AD-4A0E-8811-E3C00056014A}" fitToPage="1">
      <selection activeCell="E16" sqref="E16"/>
      <pageMargins left="0" right="0" top="0" bottom="0" header="0" footer="0"/>
      <pageSetup paperSize="9" scale="48" orientation="landscape" r:id="rId2"/>
    </customSheetView>
  </customSheetViews>
  <mergeCells count="15">
    <mergeCell ref="B29:I29"/>
    <mergeCell ref="B3:I3"/>
    <mergeCell ref="B24:H24"/>
    <mergeCell ref="B25:H25"/>
    <mergeCell ref="B18:I18"/>
    <mergeCell ref="C12:F12"/>
    <mergeCell ref="B14:C14"/>
    <mergeCell ref="B27:H27"/>
    <mergeCell ref="B5:I5"/>
    <mergeCell ref="B16:C16"/>
    <mergeCell ref="B34:I34"/>
    <mergeCell ref="B32:I32"/>
    <mergeCell ref="B33:I33"/>
    <mergeCell ref="B31:I31"/>
    <mergeCell ref="B30:I30"/>
  </mergeCells>
  <dataValidations count="1">
    <dataValidation type="decimal" operator="greaterThanOrEqual" allowBlank="1" showInputMessage="1" showErrorMessage="1" sqref="G20:G22">
      <formula1>3000000</formula1>
    </dataValidation>
  </dataValidations>
  <pageMargins left="0.7" right="0.7" top="0.78740157499999996" bottom="0.78740157499999996" header="0.3" footer="0.3"/>
  <pageSetup paperSize="9" scale="4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Možnosti!$A$1:$A$2</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33</v>
      </c>
    </row>
    <row r="2" spans="1:1" x14ac:dyDescent="0.25">
      <c r="A2" t="s">
        <v>34</v>
      </c>
    </row>
  </sheetData>
  <customSheetViews>
    <customSheetView guid="{B26E6162-72E5-4060-9A00-4B740242B43C}" state="hidden">
      <selection activeCell="A3" sqref="A3"/>
      <pageMargins left="0" right="0" top="0" bottom="0" header="0" footer="0"/>
      <pageSetup paperSize="9" orientation="portrait" r:id="rId1"/>
    </customSheetView>
    <customSheetView guid="{8B500A1F-C3AD-4A0E-8811-E3C00056014A}"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BAAB0AECFFBD499343BB9E420D9100" ma:contentTypeVersion="4" ma:contentTypeDescription="Vytvoří nový dokument" ma:contentTypeScope="" ma:versionID="b752851b489082747fd347eb69a79c0b">
  <xsd:schema xmlns:xsd="http://www.w3.org/2001/XMLSchema" xmlns:xs="http://www.w3.org/2001/XMLSchema" xmlns:p="http://schemas.microsoft.com/office/2006/metadata/properties" xmlns:ns2="326c0048-64f1-4171-a482-e7b6d8d82ea9" xmlns:ns3="96dd6fd2-3c41-486d-ba90-b742e689037f" targetNamespace="http://schemas.microsoft.com/office/2006/metadata/properties" ma:root="true" ma:fieldsID="4e7c02d26e69f4d18e66ca33a4927f5c" ns2:_="" ns3:_="">
    <xsd:import namespace="326c0048-64f1-4171-a482-e7b6d8d82ea9"/>
    <xsd:import namespace="96dd6fd2-3c41-486d-ba90-b742e68903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6c0048-64f1-4171-a482-e7b6d8d82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dd6fd2-3c41-486d-ba90-b742e689037f"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98F53-27E8-49BA-A7B9-736AA3370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6c0048-64f1-4171-a482-e7b6d8d82ea9"/>
    <ds:schemaRef ds:uri="96dd6fd2-3c41-486d-ba90-b742e6890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7BD2D-9721-41B0-A6AB-2ED7FAF7B2C7}">
  <ds:schemaRefs>
    <ds:schemaRef ds:uri="http://purl.org/dc/elements/1.1/"/>
    <ds:schemaRef ds:uri="http://schemas.microsoft.com/office/2006/metadata/properties"/>
    <ds:schemaRef ds:uri="326c0048-64f1-4171-a482-e7b6d8d82ea9"/>
    <ds:schemaRef ds:uri="http://purl.org/dc/terms/"/>
    <ds:schemaRef ds:uri="http://schemas.openxmlformats.org/package/2006/metadata/core-properties"/>
    <ds:schemaRef ds:uri="http://purl.org/dc/dcmitype/"/>
    <ds:schemaRef ds:uri="http://schemas.microsoft.com/office/2006/documentManagement/types"/>
    <ds:schemaRef ds:uri="96dd6fd2-3c41-486d-ba90-b742e689037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11A3382-B8C1-4ADF-B1BA-BF17D450CB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Lámerová Barbora</cp:lastModifiedBy>
  <cp:revision/>
  <dcterms:created xsi:type="dcterms:W3CDTF">2006-10-17T13:37:20Z</dcterms:created>
  <dcterms:modified xsi:type="dcterms:W3CDTF">2023-07-14T12:05:04Z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0x01010063BAAB0AECFFBD499343BB9E420D9100</vt:lpwstr>
  </property>
</Properties>
</file>