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<sst xmlns="http://schemas.openxmlformats.org/spreadsheetml/2006/main" count="46" uniqueCount="27">
  <si>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</si>
  <si>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</si>
  <si>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</si>
  <si>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</si>
  <si>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</si>
  <si>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</si>
  <si>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</si>
  <si>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</si>
  <si>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</si>
  <si>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</si>
  <si>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</si>
  <si>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</si>
  <si>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</si>
  <si>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</si>
  <si>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</si>
  <si>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</si>
  <si>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</si>
  <si>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</si>
  <si>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</si>
  <si>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IZATUXIMAB</t>
  </si>
  <si>
    <t>L01FC02</t>
  </si>
  <si>
    <t>20MG/ML INF CNC SOL 1X5ML</t>
  </si>
  <si>
    <t>20MG/ML INF CNC SOL 1X25ML</t>
  </si>
  <si>
    <t>FN Hradec Králové</t>
  </si>
  <si>
    <t>FN Brno</t>
  </si>
  <si>
    <t xml:space="preserve"> Izatuximab  - 4 roky</t>
  </si>
  <si>
    <t>Název VZ: Léčivý přípravek s účinnou látkou IZATUXIMAB -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</si>
</sst>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4" borderId="5" xfId="0" applyFont="1" applyFill="1" applyBorder="1"/>
    <xf numFmtId="0" fontId="4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98" zoomScaleNormal="98" workbookViewId="0" topLeftCell="A1">
      <selection activeCell="A3" sqref="A3:J3"/>
    </sheetView>
  </sheetViews>
  <sheetFormatPr defaultColWidth="9.140625" defaultRowHeight="15"/>
  <cols>
    <col min="1" max="2" width="2.8515625" style="1" customWidth="1"/>
    <col min="3" max="3" width="9.140625" style="1" customWidth="1"/>
    <col min="4" max="4" width="30.8515625" style="1" bestFit="1" customWidth="1"/>
    <col min="5" max="5" width="10.00390625" style="1" customWidth="1"/>
    <col min="6" max="7" width="22.57421875" style="1" customWidth="1"/>
    <col min="8" max="8" width="55.28125" style="1" bestFit="1" customWidth="1"/>
    <col min="9" max="10" width="19.00390625" style="1" customWidth="1"/>
    <col min="11" max="11" width="14.28125" style="1" customWidth="1"/>
    <col min="12" max="12" width="11.7109375" style="1" customWidth="1"/>
    <col min="13" max="13" width="14.00390625" style="1" customWidth="1"/>
    <col min="14" max="14" width="11.8515625" style="1" bestFit="1" customWidth="1"/>
    <col min="15" max="15" width="27.8515625" style="10" customWidth="1"/>
    <col min="16" max="16384" width="9.140625" style="1" customWidth="1"/>
  </cols>
  <sheetData>
    <row r="1" spans="2:1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spans="1:5" ht="15">
      <c r="A2" s="20" t="s">
        <v>18</v>
      </c>
      <c r="B2" s="20"/>
      <c r="D2" s="20"/>
      <c r="E2" s="20"/>
    </row>
    <row r="3" spans="1:10" ht="15">
      <c r="A3" s="28" t="s">
        <v>26</v>
      </c>
      <c r="B3" s="28"/>
      <c r="C3" s="29"/>
      <c r="D3" s="29"/>
      <c r="E3" s="29"/>
      <c r="F3" s="29"/>
      <c r="G3" s="29"/>
      <c r="H3" s="29"/>
      <c r="I3" s="29"/>
      <c r="J3" s="29"/>
    </row>
    <row r="4" spans="2:15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2:15" ht="15">
      <c r="B5" s="18"/>
      <c r="C5" s="30" t="s">
        <v>25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2:15" ht="15">
      <c r="B6" s="5"/>
      <c r="C6" s="5"/>
      <c r="D6" s="21" t="s">
        <v>23</v>
      </c>
      <c r="E6" s="5"/>
      <c r="F6" s="5"/>
      <c r="G6" s="5"/>
      <c r="H6" s="5"/>
      <c r="I6" s="5"/>
      <c r="J6" s="5"/>
      <c r="K6" s="5"/>
      <c r="L6" s="5"/>
      <c r="M6" s="5"/>
      <c r="N6" s="5"/>
      <c r="O6" s="8"/>
    </row>
    <row r="7" spans="1:16" ht="38.25">
      <c r="A7" s="3"/>
      <c r="B7" s="18"/>
      <c r="C7" s="11" t="s">
        <v>0</v>
      </c>
      <c r="D7" s="11" t="s">
        <v>1</v>
      </c>
      <c r="E7" s="11" t="s">
        <v>2</v>
      </c>
      <c r="F7" s="11" t="s">
        <v>3</v>
      </c>
      <c r="G7" s="11" t="s">
        <v>12</v>
      </c>
      <c r="H7" s="11" t="s">
        <v>4</v>
      </c>
      <c r="I7" s="12" t="s">
        <v>13</v>
      </c>
      <c r="J7" s="12" t="s">
        <v>16</v>
      </c>
      <c r="K7" s="12" t="s">
        <v>7</v>
      </c>
      <c r="L7" s="12" t="s">
        <v>5</v>
      </c>
      <c r="M7" s="12" t="s">
        <v>8</v>
      </c>
      <c r="N7" s="12" t="s">
        <v>10</v>
      </c>
      <c r="O7" s="13" t="s">
        <v>11</v>
      </c>
      <c r="P7" s="4"/>
    </row>
    <row r="8" spans="1:16" ht="15">
      <c r="A8" s="3"/>
      <c r="B8" s="18"/>
      <c r="C8" s="35" t="s">
        <v>20</v>
      </c>
      <c r="D8" s="35" t="s">
        <v>19</v>
      </c>
      <c r="E8" s="14"/>
      <c r="F8" s="14"/>
      <c r="G8" s="14"/>
      <c r="H8" s="11" t="s">
        <v>21</v>
      </c>
      <c r="I8" s="15"/>
      <c r="J8" s="15"/>
      <c r="K8" s="14"/>
      <c r="L8" s="14"/>
      <c r="M8" s="14"/>
      <c r="N8" s="16">
        <v>3200</v>
      </c>
      <c r="O8" s="17">
        <f>N8*K8</f>
        <v>0</v>
      </c>
      <c r="P8" s="4"/>
    </row>
    <row r="9" spans="1:16" ht="15">
      <c r="A9" s="3"/>
      <c r="B9" s="18"/>
      <c r="C9" s="35"/>
      <c r="D9" s="35"/>
      <c r="E9" s="14"/>
      <c r="F9" s="14"/>
      <c r="G9" s="14"/>
      <c r="H9" s="11" t="s">
        <v>22</v>
      </c>
      <c r="I9" s="15"/>
      <c r="J9" s="15"/>
      <c r="K9" s="14"/>
      <c r="L9" s="14"/>
      <c r="M9" s="14"/>
      <c r="N9" s="16">
        <v>1600</v>
      </c>
      <c r="O9" s="17">
        <f aca="true" t="shared" si="0" ref="O9">N9*K9</f>
        <v>0</v>
      </c>
      <c r="P9" s="4"/>
    </row>
    <row r="10" spans="1:16" ht="15">
      <c r="A10" s="3"/>
      <c r="B10" s="18"/>
      <c r="C10" s="33" t="s">
        <v>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7">
        <f>SUM(O8:O9)</f>
        <v>0</v>
      </c>
      <c r="P10" s="4"/>
    </row>
    <row r="11" spans="1:16" ht="15">
      <c r="A11" s="3"/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4"/>
    </row>
    <row r="12" spans="2:15" ht="15">
      <c r="B12" s="5"/>
      <c r="C12" s="5"/>
      <c r="D12" s="21" t="s">
        <v>24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8"/>
    </row>
    <row r="13" spans="1:16" ht="38.25">
      <c r="A13" s="3"/>
      <c r="B13" s="18"/>
      <c r="C13" s="11" t="s">
        <v>0</v>
      </c>
      <c r="D13" s="11" t="s">
        <v>1</v>
      </c>
      <c r="E13" s="11" t="s">
        <v>2</v>
      </c>
      <c r="F13" s="11" t="s">
        <v>3</v>
      </c>
      <c r="G13" s="11" t="s">
        <v>12</v>
      </c>
      <c r="H13" s="11" t="s">
        <v>4</v>
      </c>
      <c r="I13" s="12" t="s">
        <v>13</v>
      </c>
      <c r="J13" s="12" t="s">
        <v>16</v>
      </c>
      <c r="K13" s="12" t="s">
        <v>7</v>
      </c>
      <c r="L13" s="12" t="s">
        <v>5</v>
      </c>
      <c r="M13" s="12" t="s">
        <v>8</v>
      </c>
      <c r="N13" s="12" t="s">
        <v>10</v>
      </c>
      <c r="O13" s="13" t="s">
        <v>11</v>
      </c>
      <c r="P13" s="4"/>
    </row>
    <row r="14" spans="1:16" ht="15">
      <c r="A14" s="3"/>
      <c r="B14" s="18"/>
      <c r="C14" s="35" t="s">
        <v>20</v>
      </c>
      <c r="D14" s="35" t="s">
        <v>19</v>
      </c>
      <c r="E14" s="14"/>
      <c r="F14" s="14"/>
      <c r="G14" s="14"/>
      <c r="H14" s="11" t="s">
        <v>21</v>
      </c>
      <c r="I14" s="15"/>
      <c r="J14" s="15"/>
      <c r="K14" s="14"/>
      <c r="L14" s="14"/>
      <c r="M14" s="14"/>
      <c r="N14" s="16">
        <v>5800</v>
      </c>
      <c r="O14" s="17">
        <f>N14*K14</f>
        <v>0</v>
      </c>
      <c r="P14" s="4"/>
    </row>
    <row r="15" spans="1:16" ht="15">
      <c r="A15" s="3"/>
      <c r="B15" s="18"/>
      <c r="C15" s="35"/>
      <c r="D15" s="35"/>
      <c r="E15" s="14"/>
      <c r="F15" s="14"/>
      <c r="G15" s="14"/>
      <c r="H15" s="11" t="s">
        <v>22</v>
      </c>
      <c r="I15" s="15"/>
      <c r="J15" s="15"/>
      <c r="K15" s="14"/>
      <c r="L15" s="14"/>
      <c r="M15" s="14"/>
      <c r="N15" s="16">
        <v>2000</v>
      </c>
      <c r="O15" s="17">
        <f aca="true" t="shared" si="1" ref="O15">N15*K15</f>
        <v>0</v>
      </c>
      <c r="P15" s="4"/>
    </row>
    <row r="16" spans="1:16" ht="15">
      <c r="A16" s="3"/>
      <c r="B16" s="18"/>
      <c r="C16" s="33" t="s">
        <v>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7">
        <f>SUM(O14:O15)</f>
        <v>0</v>
      </c>
      <c r="P16" s="4"/>
    </row>
    <row r="17" spans="1:16" ht="15">
      <c r="A17" s="3"/>
      <c r="B17" s="2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/>
      <c r="P17" s="4"/>
    </row>
    <row r="18" spans="1:16" ht="15">
      <c r="A18" s="3"/>
      <c r="B18" s="18"/>
      <c r="C18" s="33" t="s">
        <v>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7">
        <f>O10+O16</f>
        <v>0</v>
      </c>
      <c r="P18" s="4"/>
    </row>
    <row r="19" spans="1:16" ht="15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4"/>
    </row>
    <row r="20" spans="1:16" ht="15">
      <c r="A20" s="3"/>
      <c r="B20" s="18"/>
      <c r="C20" s="30" t="s">
        <v>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4"/>
    </row>
    <row r="21" spans="1:16" ht="15">
      <c r="A21" s="3"/>
      <c r="B21" s="18"/>
      <c r="C21" s="25" t="s"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4"/>
    </row>
    <row r="22" spans="1:16" ht="15">
      <c r="A22" s="3"/>
      <c r="B22" s="18"/>
      <c r="C22" s="25" t="s">
        <v>14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4"/>
    </row>
    <row r="23" spans="2:15" ht="15">
      <c r="B23" s="6"/>
      <c r="C23" s="6" t="s">
        <v>17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</sheetData>
  <mergeCells count="12">
    <mergeCell ref="C22:O22"/>
    <mergeCell ref="A3:J3"/>
    <mergeCell ref="C5:O5"/>
    <mergeCell ref="C10:N10"/>
    <mergeCell ref="C20:O20"/>
    <mergeCell ref="C21:O21"/>
    <mergeCell ref="C8:C9"/>
    <mergeCell ref="D8:D9"/>
    <mergeCell ref="C14:C15"/>
    <mergeCell ref="D14:D15"/>
    <mergeCell ref="C16:N16"/>
    <mergeCell ref="C18:N18"/>
  </mergeCells>
  <hyperlinks>
    <hyperlink ref="C8" r:id="rId1" display="https://www.sukl.cz/modules/medication/search.php?data%5Batc_group%5D=L03AX16&amp;data%5Bwith_adv%5D=0"/>
    <hyperlink ref="C14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2023-10-09T08:30:15Z</cp:lastPrinted>
  <dcterms:created xsi:type="dcterms:W3CDTF">2016-10-25T07:22:38Z</dcterms:created>
  <dcterms:modified xsi:type="dcterms:W3CDTF">2023-10-09T08:30:17Z</dcterms:modified>
  <cp:category/>
  <cp:version/>
  <cp:contentType/>
  <cp:contentStatus/>
</cp:coreProperties>
</file>