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é přípravky s obsahem monohydrát niraparib - tosilátu - sdružený nákup II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3" i="1"/>
  <c r="N12" i="1"/>
  <c r="N9" i="1" l="1"/>
  <c r="N15" i="1" s="1"/>
</calcChain>
</file>

<file path=xl/sharedStrings.xml><?xml version="1.0" encoding="utf-8"?>
<sst xmlns="http://schemas.openxmlformats.org/spreadsheetml/2006/main" count="45" uniqueCount="28">
  <si>
    <t>ATC</t>
  </si>
  <si>
    <t>Účinná látka</t>
  </si>
  <si>
    <t>Kód SÚKL</t>
  </si>
  <si>
    <t>Název</t>
  </si>
  <si>
    <t>Velikost balení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</si>
  <si>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</si>
  <si>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</si>
  <si>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</si>
  <si>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</si>
  <si>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</si>
  <si>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</si>
  <si>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</si>
  <si>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</si>
  <si>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</si>
  <si>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</si>
  <si>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</si>
  <si>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Cena Celkem</t>
  </si>
  <si>
    <t>FN Hradec Králové</t>
  </si>
  <si>
    <t>FN Brno</t>
  </si>
  <si>
    <t>Počet balení/4 roky</t>
  </si>
  <si>
    <t xml:space="preserve"> MONOHYDRÁT NIRAPARIB-TOSILÁTU  - 4 roky</t>
  </si>
  <si>
    <t xml:space="preserve">      MONOHYDRÁT NIRAPARIB-TOSILÁTU</t>
  </si>
  <si>
    <t xml:space="preserve">     MONOHYDRÁT NIRAPARIB-TOSILÁTU</t>
  </si>
  <si>
    <t>L01XK02</t>
  </si>
  <si>
    <t>100MG TBL FLM 56X1</t>
  </si>
  <si>
    <t>Název VZ: Léčivý přípravek s účinnou látkou  MONOHYDRÁT NIRAPARIB-TOSILÁTU - sdružený nákup II</t>
  </si>
  <si>
    <t>12% DPH**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</si>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</sst>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8" zoomScaleNormal="98" workbookViewId="0">
      <selection activeCell="D28" sqref="D2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9.85546875" style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15</v>
      </c>
      <c r="C2" s="20"/>
      <c r="D2" s="20"/>
    </row>
    <row r="3" spans="1:15" customFormat="1" ht="15" x14ac:dyDescent="0.25">
      <c r="A3" s="25" t="s">
        <v>25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7" t="s">
        <v>20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9</v>
      </c>
      <c r="G7" s="11" t="s">
        <v>4</v>
      </c>
      <c r="H7" s="12" t="s">
        <v>10</v>
      </c>
      <c r="I7" s="12" t="s">
        <v>13</v>
      </c>
      <c r="J7" s="12" t="s">
        <v>5</v>
      </c>
      <c r="K7" s="12" t="s">
        <v>26</v>
      </c>
      <c r="L7" s="12" t="s">
        <v>6</v>
      </c>
      <c r="M7" s="12" t="s">
        <v>19</v>
      </c>
      <c r="N7" s="13" t="s">
        <v>8</v>
      </c>
      <c r="O7" s="4"/>
    </row>
    <row r="8" spans="1:15" x14ac:dyDescent="0.2">
      <c r="A8" s="3"/>
      <c r="B8" s="21" t="s">
        <v>23</v>
      </c>
      <c r="C8" s="21" t="s">
        <v>21</v>
      </c>
      <c r="D8" s="14"/>
      <c r="E8" s="14"/>
      <c r="F8" s="14"/>
      <c r="G8" s="11" t="s">
        <v>24</v>
      </c>
      <c r="H8" s="15"/>
      <c r="I8" s="15"/>
      <c r="J8" s="14"/>
      <c r="K8" s="14"/>
      <c r="L8" s="14"/>
      <c r="M8" s="16">
        <v>800</v>
      </c>
      <c r="N8" s="17">
        <f>J8*M8</f>
        <v>0</v>
      </c>
      <c r="O8" s="4"/>
    </row>
    <row r="9" spans="1:15" ht="25.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2" t="s">
        <v>16</v>
      </c>
      <c r="N9" s="8">
        <f>SUM(N8:N8)</f>
        <v>0</v>
      </c>
      <c r="O9" s="4"/>
    </row>
    <row r="10" spans="1:15" x14ac:dyDescent="0.2">
      <c r="A10" s="3"/>
      <c r="B10" s="5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ht="38.25" x14ac:dyDescent="0.2">
      <c r="A11" s="3"/>
      <c r="B11" s="11" t="s">
        <v>0</v>
      </c>
      <c r="C11" s="11" t="s">
        <v>1</v>
      </c>
      <c r="D11" s="11" t="s">
        <v>2</v>
      </c>
      <c r="E11" s="11" t="s">
        <v>3</v>
      </c>
      <c r="F11" s="11" t="s">
        <v>9</v>
      </c>
      <c r="G11" s="11" t="s">
        <v>4</v>
      </c>
      <c r="H11" s="12" t="s">
        <v>10</v>
      </c>
      <c r="I11" s="12" t="s">
        <v>13</v>
      </c>
      <c r="J11" s="12" t="s">
        <v>5</v>
      </c>
      <c r="K11" s="12" t="s">
        <v>26</v>
      </c>
      <c r="L11" s="12" t="s">
        <v>6</v>
      </c>
      <c r="M11" s="12" t="s">
        <v>19</v>
      </c>
      <c r="N11" s="13" t="s">
        <v>8</v>
      </c>
      <c r="O11" s="4"/>
    </row>
    <row r="12" spans="1:15" x14ac:dyDescent="0.2">
      <c r="A12" s="3"/>
      <c r="B12" s="21" t="s">
        <v>23</v>
      </c>
      <c r="C12" s="21" t="s">
        <v>22</v>
      </c>
      <c r="D12" s="14"/>
      <c r="E12" s="14"/>
      <c r="F12" s="14"/>
      <c r="G12" s="11" t="s">
        <v>24</v>
      </c>
      <c r="H12" s="15"/>
      <c r="I12" s="15"/>
      <c r="J12" s="14"/>
      <c r="K12" s="14"/>
      <c r="L12" s="14"/>
      <c r="M12" s="16">
        <v>400</v>
      </c>
      <c r="N12" s="17">
        <f>J12*M12</f>
        <v>0</v>
      </c>
      <c r="O12" s="4"/>
    </row>
    <row r="13" spans="1:15" ht="25.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2" t="s">
        <v>16</v>
      </c>
      <c r="N13" s="8">
        <f>SUM(N12)</f>
        <v>0</v>
      </c>
      <c r="O13" s="4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x14ac:dyDescent="0.2">
      <c r="A15" s="3"/>
      <c r="B15" s="30" t="s">
        <v>16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7">
        <f>N9+N13</f>
        <v>0</v>
      </c>
      <c r="O15" s="4"/>
    </row>
    <row r="16" spans="1:15" x14ac:dyDescent="0.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8"/>
      <c r="O16" s="4"/>
    </row>
    <row r="17" spans="1:15" x14ac:dyDescent="0.2">
      <c r="A17" s="3"/>
      <c r="B17" s="27" t="s">
        <v>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4"/>
    </row>
    <row r="18" spans="1:15" x14ac:dyDescent="0.2">
      <c r="A18" s="3"/>
      <c r="B18" s="22" t="s">
        <v>12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4"/>
    </row>
    <row r="19" spans="1:15" x14ac:dyDescent="0.2">
      <c r="A19" s="3"/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4"/>
    </row>
    <row r="20" spans="1:15" x14ac:dyDescent="0.2">
      <c r="B20" s="6" t="s">
        <v>14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</row>
    <row r="21" spans="1:15" x14ac:dyDescent="0.2">
      <c r="B21" s="1" t="s">
        <v>27</v>
      </c>
    </row>
  </sheetData>
  <mergeCells count="6">
    <mergeCell ref="B19:N19"/>
    <mergeCell ref="A3:I3"/>
    <mergeCell ref="B5:N5"/>
    <mergeCell ref="B15:M15"/>
    <mergeCell ref="B17:N17"/>
    <mergeCell ref="B18:N18"/>
  </mergeCells>
  <hyperlinks>
    <hyperlink ref="B8" r:id="rId1" display="https://www.sukl.cz/modules/medication/search.php?data%5Batc_group%5D=L03AX16&amp;data%5Bwith_adv%5D=0"/>
    <hyperlink ref="B12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2024-01-15T12:14:10Z</dcterms:modified>
</cp:coreProperties>
</file>